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5"/>
  </bookViews>
  <sheets>
    <sheet name="пн1" sheetId="1" r:id="rId1"/>
    <sheet name="вт1" sheetId="3" r:id="rId2"/>
    <sheet name="ср1" sheetId="4" r:id="rId3"/>
    <sheet name="чет1" sheetId="2" r:id="rId4"/>
    <sheet name="пт1" sheetId="5" r:id="rId5"/>
    <sheet name="сб1" sheetId="13" r:id="rId6"/>
    <sheet name="пн2" sheetId="6" r:id="rId7"/>
    <sheet name="вт2" sheetId="7" r:id="rId8"/>
    <sheet name="ср2" sheetId="8" r:id="rId9"/>
    <sheet name="чт2" sheetId="9" r:id="rId10"/>
    <sheet name="пт 2" sheetId="10" r:id="rId11"/>
    <sheet name="сб2" sheetId="14" r:id="rId12"/>
  </sheets>
  <calcPr calcId="125725"/>
</workbook>
</file>

<file path=xl/calcChain.xml><?xml version="1.0" encoding="utf-8"?>
<calcChain xmlns="http://schemas.openxmlformats.org/spreadsheetml/2006/main">
  <c r="G53" i="14"/>
  <c r="F53"/>
  <c r="E53"/>
  <c r="D53"/>
  <c r="G22"/>
  <c r="F22"/>
  <c r="E22"/>
  <c r="D22"/>
  <c r="G51" i="13"/>
  <c r="F51"/>
  <c r="E51"/>
  <c r="D51"/>
  <c r="G21"/>
  <c r="F21"/>
  <c r="E21"/>
  <c r="D21"/>
  <c r="D66" i="3"/>
  <c r="E66"/>
  <c r="G66"/>
  <c r="D54" i="9" l="1"/>
  <c r="E54"/>
  <c r="D114" i="6"/>
  <c r="E114"/>
  <c r="G114"/>
  <c r="D20" i="5" l="1"/>
  <c r="E20"/>
  <c r="F20"/>
  <c r="G20"/>
  <c r="D26" i="3" l="1"/>
  <c r="F26"/>
  <c r="G26"/>
  <c r="G67" s="1"/>
  <c r="G54" i="9"/>
  <c r="G23" i="1"/>
  <c r="G111" i="10"/>
  <c r="E111"/>
  <c r="D111"/>
  <c r="G81"/>
  <c r="F81"/>
  <c r="E81"/>
  <c r="D81"/>
  <c r="G50"/>
  <c r="E50"/>
  <c r="D50"/>
  <c r="G21"/>
  <c r="F21"/>
  <c r="E21"/>
  <c r="D21"/>
  <c r="G111" i="9"/>
  <c r="E111"/>
  <c r="D111"/>
  <c r="G80"/>
  <c r="F80"/>
  <c r="E80"/>
  <c r="D80"/>
  <c r="G20"/>
  <c r="F20"/>
  <c r="E20"/>
  <c r="D20"/>
  <c r="G118" i="8"/>
  <c r="E118"/>
  <c r="D118"/>
  <c r="G81"/>
  <c r="F81"/>
  <c r="E81"/>
  <c r="D81"/>
  <c r="G57"/>
  <c r="E57"/>
  <c r="D57"/>
  <c r="G21"/>
  <c r="F21"/>
  <c r="E21"/>
  <c r="D21"/>
  <c r="D85" i="7"/>
  <c r="E85"/>
  <c r="F85"/>
  <c r="G85"/>
  <c r="D119"/>
  <c r="E119"/>
  <c r="G119"/>
  <c r="G59"/>
  <c r="E59"/>
  <c r="D59"/>
  <c r="G25"/>
  <c r="F25"/>
  <c r="E25"/>
  <c r="D25"/>
  <c r="G84" i="6"/>
  <c r="F84"/>
  <c r="E84"/>
  <c r="D84"/>
  <c r="G21"/>
  <c r="G53"/>
  <c r="E53"/>
  <c r="D53"/>
  <c r="F21"/>
  <c r="E21"/>
  <c r="D21"/>
  <c r="G112" i="5"/>
  <c r="E112"/>
  <c r="D112"/>
  <c r="G80"/>
  <c r="F80"/>
  <c r="E80"/>
  <c r="D80"/>
  <c r="G52"/>
  <c r="E52"/>
  <c r="D52"/>
  <c r="G118" i="4"/>
  <c r="E118"/>
  <c r="D118"/>
  <c r="G82"/>
  <c r="F82"/>
  <c r="E82"/>
  <c r="D82"/>
  <c r="G59"/>
  <c r="E59"/>
  <c r="D59"/>
  <c r="G22"/>
  <c r="F22"/>
  <c r="E22"/>
  <c r="D22"/>
  <c r="G131" i="3"/>
  <c r="E131"/>
  <c r="D131"/>
  <c r="G96"/>
  <c r="F96"/>
  <c r="E96"/>
  <c r="D96"/>
  <c r="G114" i="2"/>
  <c r="E114"/>
  <c r="D114"/>
  <c r="G81"/>
  <c r="F81"/>
  <c r="E81"/>
  <c r="D81"/>
  <c r="G21"/>
  <c r="F21"/>
  <c r="E21"/>
  <c r="D21"/>
  <c r="G54"/>
  <c r="E54"/>
  <c r="D54"/>
  <c r="G110" i="1"/>
  <c r="E110"/>
  <c r="D110"/>
  <c r="G81"/>
  <c r="F81"/>
  <c r="E81"/>
  <c r="D81"/>
  <c r="G57"/>
  <c r="E57"/>
  <c r="D57"/>
  <c r="F23"/>
  <c r="E23"/>
  <c r="D23"/>
  <c r="G55" i="2" l="1"/>
  <c r="G112" i="9"/>
  <c r="G112" i="10"/>
  <c r="G55" i="9"/>
  <c r="G120" i="7"/>
  <c r="G111" i="1"/>
  <c r="G115" i="6"/>
  <c r="G132" i="3"/>
  <c r="G115" i="2"/>
  <c r="G58" i="1"/>
  <c r="G54" i="6"/>
  <c r="G51" i="10"/>
  <c r="G119" i="8"/>
  <c r="G58"/>
  <c r="G60" i="7"/>
  <c r="G113" i="5"/>
  <c r="G53"/>
  <c r="G119" i="4"/>
  <c r="G60"/>
</calcChain>
</file>

<file path=xl/sharedStrings.xml><?xml version="1.0" encoding="utf-8"?>
<sst xmlns="http://schemas.openxmlformats.org/spreadsheetml/2006/main" count="1374" uniqueCount="372">
  <si>
    <t>Неделя: первая</t>
  </si>
  <si>
    <t xml:space="preserve">День : понедельник </t>
  </si>
  <si>
    <t xml:space="preserve">с 7 до 11 лет </t>
  </si>
  <si>
    <t>Завтрак:</t>
  </si>
  <si>
    <t>Прием пищи, наименование</t>
  </si>
  <si>
    <t xml:space="preserve">Масса </t>
  </si>
  <si>
    <t>Пищевые вещества</t>
  </si>
  <si>
    <t>Энергетич</t>
  </si>
  <si>
    <t>порции</t>
  </si>
  <si>
    <t>(г)</t>
  </si>
  <si>
    <t>цен (калл)</t>
  </si>
  <si>
    <t>Б</t>
  </si>
  <si>
    <t>Ж</t>
  </si>
  <si>
    <t>У</t>
  </si>
  <si>
    <t>Каша рисовая молочная жидкая</t>
  </si>
  <si>
    <t>Крупа рисовая-30,8</t>
  </si>
  <si>
    <t>Молоко-106,7</t>
  </si>
  <si>
    <t>Масло сливочное-5</t>
  </si>
  <si>
    <t>Сахар-5</t>
  </si>
  <si>
    <t>Соль-1</t>
  </si>
  <si>
    <t>Чай с сахаром</t>
  </si>
  <si>
    <t>Хлеб пшеничный</t>
  </si>
  <si>
    <t>Обед:</t>
  </si>
  <si>
    <t>Масло растительное-6</t>
  </si>
  <si>
    <t>Суп картофельный с бобовыми</t>
  </si>
  <si>
    <t>Горох-21,25</t>
  </si>
  <si>
    <t>Картофель-67,5</t>
  </si>
  <si>
    <t>Морковь-12,5</t>
  </si>
  <si>
    <t>Каша гречневая рассыпч</t>
  </si>
  <si>
    <t>Крупа гречневая-69</t>
  </si>
  <si>
    <t>Хлеб  ржаной</t>
  </si>
  <si>
    <t>ИТОГО:</t>
  </si>
  <si>
    <t>Кофейный напиток с молоком</t>
  </si>
  <si>
    <t>Морковь-7,8</t>
  </si>
  <si>
    <t>Фрикадельки из говядины паровые</t>
  </si>
  <si>
    <t>Говядина1 категории</t>
  </si>
  <si>
    <t>Хлеб пшеничный-15</t>
  </si>
  <si>
    <t>Масло сливочное-2,8</t>
  </si>
  <si>
    <t>с 11 лет и старше</t>
  </si>
  <si>
    <t>Морковь-13</t>
  </si>
  <si>
    <t>Масло растительное-10</t>
  </si>
  <si>
    <t xml:space="preserve">№ </t>
  </si>
  <si>
    <t>рец.</t>
  </si>
  <si>
    <t>Суп молочный с макаронными изд</t>
  </si>
  <si>
    <t>Молоко-175</t>
  </si>
  <si>
    <t>Масло сливочное-2,5</t>
  </si>
  <si>
    <t>Сахар-2,5</t>
  </si>
  <si>
    <t>Макаронные изделия-20</t>
  </si>
  <si>
    <t>Какао с молоком</t>
  </si>
  <si>
    <t>Винегрет овощной</t>
  </si>
  <si>
    <t>Картофель-17,6</t>
  </si>
  <si>
    <t>Свекла-11,4</t>
  </si>
  <si>
    <t>Огурцы соленые-18</t>
  </si>
  <si>
    <t>Лук репчатый-10,8</t>
  </si>
  <si>
    <t>Макаронные изделия-10</t>
  </si>
  <si>
    <t>Петрушка-3,5</t>
  </si>
  <si>
    <t>(котлетное мясо)-85,7</t>
  </si>
  <si>
    <t>Хлеб пшеничный-35,3</t>
  </si>
  <si>
    <t>Масло сливочное-7,1</t>
  </si>
  <si>
    <t>Масло сливочное-5 или соус-30</t>
  </si>
  <si>
    <t>Рис отварной</t>
  </si>
  <si>
    <t>Крупа рисовая-54</t>
  </si>
  <si>
    <t>Масло сливочное-6,75</t>
  </si>
  <si>
    <t>с  11 лет и старше</t>
  </si>
  <si>
    <t>Картофель-29,4</t>
  </si>
  <si>
    <t>Свекла-19</t>
  </si>
  <si>
    <t>Огурцы соленые-38</t>
  </si>
  <si>
    <t>Лук репчатый-18</t>
  </si>
  <si>
    <t>Масло сливочное-8,1</t>
  </si>
  <si>
    <t>День : среда</t>
  </si>
  <si>
    <t>Запеканка из творога</t>
  </si>
  <si>
    <t>Творог-141</t>
  </si>
  <si>
    <t>Крупа манная-9,7</t>
  </si>
  <si>
    <t>Вода или молоко для каши-36</t>
  </si>
  <si>
    <t>или мука пшеничная-12</t>
  </si>
  <si>
    <t>Сахар-9,7</t>
  </si>
  <si>
    <t>Ванилин-0,015</t>
  </si>
  <si>
    <t>Сметана-5,2</t>
  </si>
  <si>
    <t>Сухари-5,2</t>
  </si>
  <si>
    <t>Масло сливочное-5,2</t>
  </si>
  <si>
    <t>Салат из свеклы с чесноком</t>
  </si>
  <si>
    <t>Свекла-69,6</t>
  </si>
  <si>
    <t>Чеснок-0,36</t>
  </si>
  <si>
    <t xml:space="preserve">Рыба (филе) отварная </t>
  </si>
  <si>
    <t>Скумбрия-172,8</t>
  </si>
  <si>
    <t>Морковь-4,28</t>
  </si>
  <si>
    <t>Картофельное пюре</t>
  </si>
  <si>
    <t>Картофель-216</t>
  </si>
  <si>
    <t>Молоко-32</t>
  </si>
  <si>
    <t>Компот из плодов или ягод суш</t>
  </si>
  <si>
    <t>Картофель-169,5</t>
  </si>
  <si>
    <t>Молоко-24</t>
  </si>
  <si>
    <t>Свекла-116</t>
  </si>
  <si>
    <t>Чеснок-0,6</t>
  </si>
  <si>
    <t>День : четверг</t>
  </si>
  <si>
    <t>Каша "Дружба"</t>
  </si>
  <si>
    <t>Крупа рисовая-15</t>
  </si>
  <si>
    <t>Крупа пшенная-11</t>
  </si>
  <si>
    <t>Молоко-102</t>
  </si>
  <si>
    <t>Борщ с капустой и картофелем</t>
  </si>
  <si>
    <t>Свекла-50</t>
  </si>
  <si>
    <t>Капуста свежая-25</t>
  </si>
  <si>
    <t>или квашенная-25</t>
  </si>
  <si>
    <t>Картофель-28,1</t>
  </si>
  <si>
    <t>Морковь-13,1</t>
  </si>
  <si>
    <t>Петрушка-3,75</t>
  </si>
  <si>
    <t>Лук репчатый-6,25</t>
  </si>
  <si>
    <t>Масло растительное-3</t>
  </si>
  <si>
    <t>Лимонная кислота-0,25</t>
  </si>
  <si>
    <t>Сметана-10</t>
  </si>
  <si>
    <t>Тефтели из говядины паровые</t>
  </si>
  <si>
    <t>Хлеб пшеничный-13,4</t>
  </si>
  <si>
    <t>Масло сливочное-3,2</t>
  </si>
  <si>
    <t>Лук репчатый-32,9</t>
  </si>
  <si>
    <t>Макаронные изделия отварные</t>
  </si>
  <si>
    <t>Макаронные изделия-51</t>
  </si>
  <si>
    <t>Напиток из шиповника</t>
  </si>
  <si>
    <t>Макаронные изделия-61,2</t>
  </si>
  <si>
    <t>День : пятница</t>
  </si>
  <si>
    <t>Омлет натуральный</t>
  </si>
  <si>
    <t>Чай с молоком</t>
  </si>
  <si>
    <t>Картофель-43,2</t>
  </si>
  <si>
    <t>Лук зеленый-6,6</t>
  </si>
  <si>
    <t>или лук репчатый-6</t>
  </si>
  <si>
    <t>Рассольник ленинградский</t>
  </si>
  <si>
    <t>Картофель-100</t>
  </si>
  <si>
    <t>Крупа: рисовая,овсяная,</t>
  </si>
  <si>
    <t>Огурцы соленые-17,5</t>
  </si>
  <si>
    <t>Масло сливочное</t>
  </si>
  <si>
    <t>или растительное-5</t>
  </si>
  <si>
    <t>Птица отварная</t>
  </si>
  <si>
    <t>Морковь-4,3</t>
  </si>
  <si>
    <t>Петрушка-4,3</t>
  </si>
  <si>
    <t>Картофель-72</t>
  </si>
  <si>
    <t>Лук зеленый-11</t>
  </si>
  <si>
    <t>или лук репчатый-5</t>
  </si>
  <si>
    <t>Яйца 1/4шт.</t>
  </si>
  <si>
    <t>Неделя: вторая</t>
  </si>
  <si>
    <t>Каша манная молочная жидкая</t>
  </si>
  <si>
    <t>Крупа манная-31</t>
  </si>
  <si>
    <t>Молоко-106</t>
  </si>
  <si>
    <t>Консервы рыбные в собственном</t>
  </si>
  <si>
    <t xml:space="preserve">Масло сливочное </t>
  </si>
  <si>
    <t>День : вторник</t>
  </si>
  <si>
    <t>Пудинг творожный запеченный</t>
  </si>
  <si>
    <t>Творог-114</t>
  </si>
  <si>
    <t>Крупа манная-11</t>
  </si>
  <si>
    <t>Яйцо-8</t>
  </si>
  <si>
    <t>Сахар-11</t>
  </si>
  <si>
    <t xml:space="preserve">Изюм-15,4 </t>
  </si>
  <si>
    <t>Ванилин-0,02</t>
  </si>
  <si>
    <t>Сметана-3,7</t>
  </si>
  <si>
    <t>Сухари-3,7</t>
  </si>
  <si>
    <t>Масло сливочное-4,5</t>
  </si>
  <si>
    <t xml:space="preserve">Соус-50 </t>
  </si>
  <si>
    <t>Компот из смеси сухофруктов</t>
  </si>
  <si>
    <t>Крупа яичневая-44,8</t>
  </si>
  <si>
    <t>Молоко-100</t>
  </si>
  <si>
    <t>Свекольник</t>
  </si>
  <si>
    <t>Свекла-80</t>
  </si>
  <si>
    <t>Картофель-57,5</t>
  </si>
  <si>
    <t>Лук репчатый-13,4</t>
  </si>
  <si>
    <t>Сахар-1,6</t>
  </si>
  <si>
    <t>или лимонная кислота-0,25</t>
  </si>
  <si>
    <t>Хлеб пшеничный-18,6</t>
  </si>
  <si>
    <t>Яйца 1/10 шт-5,6</t>
  </si>
  <si>
    <t>Масло сливочное-2</t>
  </si>
  <si>
    <t xml:space="preserve">с  7 до 11 лет </t>
  </si>
  <si>
    <t>Лук репчатый-6</t>
  </si>
  <si>
    <t>Лук репчатый-10</t>
  </si>
  <si>
    <t>Картофель-113,75</t>
  </si>
  <si>
    <t>Минтай-197,04 или</t>
  </si>
  <si>
    <t>Курица 1 категории потрошенная- 74,3</t>
  </si>
  <si>
    <t>Соль-0,5</t>
  </si>
  <si>
    <t>Горох-17</t>
  </si>
  <si>
    <t>Картофель-54</t>
  </si>
  <si>
    <t>Морковь-10</t>
  </si>
  <si>
    <t>Огурцы соленые-22,8</t>
  </si>
  <si>
    <t>Суп картофельный с рыбными консервами</t>
  </si>
  <si>
    <t>Картофель-150</t>
  </si>
  <si>
    <t>Фрукты (апельсин)</t>
  </si>
  <si>
    <t>Свекла-40</t>
  </si>
  <si>
    <t>или квашенная-20</t>
  </si>
  <si>
    <t>Картофель-22,5</t>
  </si>
  <si>
    <t>Морковь-10,5</t>
  </si>
  <si>
    <t>Петрушка-3</t>
  </si>
  <si>
    <t>Лук репчатый-5</t>
  </si>
  <si>
    <t>Масло растительное-2,4</t>
  </si>
  <si>
    <t>Лимонная кислота-0,2</t>
  </si>
  <si>
    <t>Сахар-2</t>
  </si>
  <si>
    <t>Сметана-8</t>
  </si>
  <si>
    <t>Фрукты (банан)</t>
  </si>
  <si>
    <t>Фрукты (яблоко)</t>
  </si>
  <si>
    <t>(котлетное мясо)-62,86</t>
  </si>
  <si>
    <t>Лук репчатый-35</t>
  </si>
  <si>
    <t>Масло сливочное-5,7</t>
  </si>
  <si>
    <t>Свекла-64</t>
  </si>
  <si>
    <t>Картофель-46</t>
  </si>
  <si>
    <t>Лук репчатый-10,7</t>
  </si>
  <si>
    <t>Масло сливочное-4</t>
  </si>
  <si>
    <t>Сахар-1,3</t>
  </si>
  <si>
    <t>или лимонная кислота-0,2</t>
  </si>
  <si>
    <t>Фрукты (мандарин)</t>
  </si>
  <si>
    <t>Салат из свежих помидор</t>
  </si>
  <si>
    <t>Помидоры свежие-64,8</t>
  </si>
  <si>
    <t>Помидоры свежие-108</t>
  </si>
  <si>
    <t>Крупа гречневая-82,8</t>
  </si>
  <si>
    <t>Огурцы свежие-57</t>
  </si>
  <si>
    <t>Лук зеленый-11,4</t>
  </si>
  <si>
    <t>Петрушка-2,5</t>
  </si>
  <si>
    <t>Огурцы свежие-95</t>
  </si>
  <si>
    <t>Лук зеленый- 19</t>
  </si>
  <si>
    <t>Консервы рыбные в собств соку-26</t>
  </si>
  <si>
    <t>Консервы рыбные в собств соку-20</t>
  </si>
  <si>
    <t>Картофель-120</t>
  </si>
  <si>
    <t>Крупа рисовая-64,8</t>
  </si>
  <si>
    <t>250/35</t>
  </si>
  <si>
    <t>Фарш для фрикаделек:</t>
  </si>
  <si>
    <t>Говядина (котлетное мясо) - 40</t>
  </si>
  <si>
    <t>Лук репчатый-4</t>
  </si>
  <si>
    <t>Яйца-3</t>
  </si>
  <si>
    <t>Лук репчатый -3,28</t>
  </si>
  <si>
    <t>Треска-200,4 или</t>
  </si>
  <si>
    <t>Капуста свежая-20</t>
  </si>
  <si>
    <t>Картофель-80</t>
  </si>
  <si>
    <t>пшеничная-4</t>
  </si>
  <si>
    <t>Огурцы соленые-14</t>
  </si>
  <si>
    <t>или растительное-4</t>
  </si>
  <si>
    <t>Каша ячневая молочная вязкая</t>
  </si>
  <si>
    <t>Тефтели из говядины с рисом ("ежики")</t>
  </si>
  <si>
    <t>Яйца-92,3</t>
  </si>
  <si>
    <t>Молоко-57,7</t>
  </si>
  <si>
    <t>Масло сливочное-5,8</t>
  </si>
  <si>
    <t>Яйца-120</t>
  </si>
  <si>
    <t>Молоко-75</t>
  </si>
  <si>
    <t>Масло сливочное-7,5</t>
  </si>
  <si>
    <t>Крупа "Геркулес"-30</t>
  </si>
  <si>
    <t>Каша гречневая рассыпчатая</t>
  </si>
  <si>
    <t>Компот из свежих плодов</t>
  </si>
  <si>
    <t>Яйца-1/4</t>
  </si>
  <si>
    <t>соку или с добавлением масла-25</t>
  </si>
  <si>
    <t>Лук репчатый-12</t>
  </si>
  <si>
    <t>или растительное-2,5</t>
  </si>
  <si>
    <t>Яйца-1/2шт.</t>
  </si>
  <si>
    <t>Томат-пюре3,25</t>
  </si>
  <si>
    <t>Мука пшеничная-7,1</t>
  </si>
  <si>
    <t>Томат-пюре - 2,6</t>
  </si>
  <si>
    <t>Крупа рисовая-8,6</t>
  </si>
  <si>
    <t>Сезон: весна-лето</t>
  </si>
  <si>
    <t>Суп молочный с макаронными изделиями</t>
  </si>
  <si>
    <t>или консервированный горошек-31</t>
  </si>
  <si>
    <t>Масло сливочное-9</t>
  </si>
  <si>
    <t>Говядина1 категории (котлетное мясо)-70</t>
  </si>
  <si>
    <t>Яйца-1/2</t>
  </si>
  <si>
    <t>Салат из свежих огурцов с зеленым луком</t>
  </si>
  <si>
    <t>Суп картофельный  с рыбными консервами</t>
  </si>
  <si>
    <t>Салат картофельный с зеленым горошком</t>
  </si>
  <si>
    <t>Крупа: рисовая,овсяная, пшеничная-5</t>
  </si>
  <si>
    <t>Массло растительное-6</t>
  </si>
  <si>
    <t>Масло сливочное-3,75</t>
  </si>
  <si>
    <t>Суп картофельный с макаронными изделиями</t>
  </si>
  <si>
    <t>Лук репчатый-11,6</t>
  </si>
  <si>
    <t>Соль -0,5</t>
  </si>
  <si>
    <t>Каша овсяная из "Геркулеса"жидкая</t>
  </si>
  <si>
    <t>Салат из св огурцов с зеленым луком</t>
  </si>
  <si>
    <t>или консервированный горошек-38,75</t>
  </si>
  <si>
    <t>Лук репчатый-12,5</t>
  </si>
  <si>
    <t>Говядина1 категории (котлетное мясо)-74,3</t>
  </si>
  <si>
    <t>Лук репчатый-9,6</t>
  </si>
  <si>
    <t>Масло сливочное (растительное)-2</t>
  </si>
  <si>
    <t xml:space="preserve">Котлеты, биточки, шницели </t>
  </si>
  <si>
    <t>Масло сливочное (растительное)-2,5</t>
  </si>
  <si>
    <t>Суп картофельный с мясными фрикадельками</t>
  </si>
  <si>
    <t>Горошек зеленый консервированный-30</t>
  </si>
  <si>
    <t>Котлеты или биточки рыбные</t>
  </si>
  <si>
    <t>Горошек зеленый консервированный-18</t>
  </si>
  <si>
    <t>Котлеты, биточки, шницели</t>
  </si>
  <si>
    <t>Котлеты , биточки, шницели припущенные</t>
  </si>
  <si>
    <t>соку или с добавлением масла-20</t>
  </si>
  <si>
    <t>или растительное-2</t>
  </si>
  <si>
    <t>Макаронные изделия-8</t>
  </si>
  <si>
    <t>Петрушка-2,8</t>
  </si>
  <si>
    <t>Масло сливочное-3</t>
  </si>
  <si>
    <t>Лук репчатый-9,28</t>
  </si>
  <si>
    <t>(котлетное мясо)-66,87</t>
  </si>
  <si>
    <t>Хлеб пшеничный-13,5</t>
  </si>
  <si>
    <t>Кофейный напиток-1,8</t>
  </si>
  <si>
    <t>Молоко-90</t>
  </si>
  <si>
    <t>Сахар-13,5</t>
  </si>
  <si>
    <t xml:space="preserve">Хлеб пшеничный </t>
  </si>
  <si>
    <t>Чай-0,9</t>
  </si>
  <si>
    <t>Лук репчатый-2,95</t>
  </si>
  <si>
    <t>Морковь-3,85</t>
  </si>
  <si>
    <t>Масло сливочное-5 или соус</t>
  </si>
  <si>
    <t>Яйцо-4,5</t>
  </si>
  <si>
    <t>Какао-порошок-2,7</t>
  </si>
  <si>
    <t>Сахар-18</t>
  </si>
  <si>
    <t>(котлетное мясо)-77,1</t>
  </si>
  <si>
    <t>Хлеб пшеничный-26,36</t>
  </si>
  <si>
    <t>Масло сливочное-6,4</t>
  </si>
  <si>
    <t>Шиповник-18</t>
  </si>
  <si>
    <t>Молоко-72</t>
  </si>
  <si>
    <t>Морковь-3,87</t>
  </si>
  <si>
    <t>Петрушка-3,87</t>
  </si>
  <si>
    <t>Сахар-11,7</t>
  </si>
  <si>
    <t>Огурцы свежие-68,4</t>
  </si>
  <si>
    <t>Огурцы свежие-114</t>
  </si>
  <si>
    <t xml:space="preserve">Салат из св огурцов </t>
  </si>
  <si>
    <t xml:space="preserve">Салат из свежих огурцов </t>
  </si>
  <si>
    <t>150/50</t>
  </si>
  <si>
    <t>Треска-114,4/72</t>
  </si>
  <si>
    <t>или минтай-118,3/72</t>
  </si>
  <si>
    <t>или скумбрия-129,86/72</t>
  </si>
  <si>
    <t>Смесь сухофруктов-22,5</t>
  </si>
  <si>
    <t>Треска-127,1/80</t>
  </si>
  <si>
    <t>или минтай-131,4/80</t>
  </si>
  <si>
    <t>или скумбрия-144,3/80</t>
  </si>
  <si>
    <t>(котлетное мясо)-56,57</t>
  </si>
  <si>
    <t>Крупа рисовая-7,74</t>
  </si>
  <si>
    <t>Масло сливочное-5,13</t>
  </si>
  <si>
    <t>Лук репчатый-31,5</t>
  </si>
  <si>
    <t>Мука пшеничная-6,39</t>
  </si>
  <si>
    <t>Яблоки - 40,86</t>
  </si>
  <si>
    <t>Кислота лимонная-0,18</t>
  </si>
  <si>
    <t>Фрукты  (яблоко)</t>
  </si>
  <si>
    <t>Сок  натуральный</t>
  </si>
  <si>
    <t>Вода-71,3</t>
  </si>
  <si>
    <t>Вода-108</t>
  </si>
  <si>
    <t>Вода-140</t>
  </si>
  <si>
    <t>Вода-23,4</t>
  </si>
  <si>
    <t>Вода-102</t>
  </si>
  <si>
    <t>Соль-,5</t>
  </si>
  <si>
    <t>Курага-18</t>
  </si>
  <si>
    <t>Масло сливочное или растительное-4</t>
  </si>
  <si>
    <t>Крупа: рисовая,овсяная, пшеничная-4</t>
  </si>
  <si>
    <t>Масло сливочное или растительное-5</t>
  </si>
  <si>
    <t>Горох-17 или консервированный горошек-31</t>
  </si>
  <si>
    <t>Говядина1 категории (котлетное мясо)-77,1</t>
  </si>
  <si>
    <t xml:space="preserve">Говядина1 категории </t>
  </si>
  <si>
    <t>Курица 1 категории потрошенная- 66,86</t>
  </si>
  <si>
    <t>Хлеб пшеничный-16,7</t>
  </si>
  <si>
    <t>Треска-150,4   или</t>
  </si>
  <si>
    <t>Минтай-147,9  или</t>
  </si>
  <si>
    <t>Скумбрия-155,52</t>
  </si>
  <si>
    <t xml:space="preserve">Курица 1 категории потрошенная-160 </t>
  </si>
  <si>
    <t>Курица 1 категории потрошенная-144</t>
  </si>
  <si>
    <t>Картофель-203,4</t>
  </si>
  <si>
    <t>Молоко-28,8</t>
  </si>
  <si>
    <t>Картофель-226</t>
  </si>
  <si>
    <t>Расчет расхода сырья для овощей</t>
  </si>
  <si>
    <t>Картофель. В технологических картах нормы отходов приняты действующие до 31 октября (25%)</t>
  </si>
  <si>
    <t>Морковь, свекла. В технологических картах нормы отходов приняты действующие до 1 января (20%)</t>
  </si>
  <si>
    <t xml:space="preserve">Брутто=Нетто:60х100 с 1 марта </t>
  </si>
  <si>
    <t>Брутто=Нетто:75х100 с 1 января</t>
  </si>
  <si>
    <t>90/5</t>
  </si>
  <si>
    <t>Хлеб пшеничный-12,06</t>
  </si>
  <si>
    <t>Масло сливочное-2,88</t>
  </si>
  <si>
    <t>Лук репчатый-29,61</t>
  </si>
  <si>
    <t>(котлетное мясо)-63</t>
  </si>
  <si>
    <t>Хлеб пшеничный-16,7 сухари-9,6</t>
  </si>
  <si>
    <t>Хлеб пшеничный-18,57 сухари-10,7</t>
  </si>
  <si>
    <t>Говядина1 категории (котлетное мясо)-66,87</t>
  </si>
  <si>
    <t>День : суббота</t>
  </si>
  <si>
    <t>Каша гречневая вязкая на молоке</t>
  </si>
  <si>
    <t>Крупа гречневая продел-40</t>
  </si>
  <si>
    <t>Молоко-133</t>
  </si>
  <si>
    <t>Вода-27</t>
  </si>
  <si>
    <t>ИТОГО</t>
  </si>
  <si>
    <t>Кофейный напиток-2</t>
  </si>
  <si>
    <t>Сахар-15</t>
  </si>
  <si>
    <t>Какао-порошок-3</t>
  </si>
  <si>
    <t>Сахар-20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</si>
</sst>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Fill="1" applyBorder="1"/>
    <xf numFmtId="0" fontId="1" fillId="0" borderId="2" xfId="0" applyFont="1" applyBorder="1"/>
    <xf numFmtId="0" fontId="2" fillId="0" borderId="6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shrinkToFit="1"/>
    </xf>
    <xf numFmtId="0" fontId="1" fillId="0" borderId="6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left" vertical="center" shrinkToFit="1"/>
    </xf>
    <xf numFmtId="0" fontId="1" fillId="0" borderId="1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shrinkToFit="1"/>
    </xf>
    <xf numFmtId="0" fontId="1" fillId="0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1" fillId="0" borderId="12" xfId="0" applyFont="1" applyBorder="1"/>
    <xf numFmtId="2" fontId="1" fillId="0" borderId="1" xfId="0" applyNumberFormat="1" applyFont="1" applyBorder="1"/>
    <xf numFmtId="2" fontId="1" fillId="0" borderId="7" xfId="0" applyNumberFormat="1" applyFont="1" applyBorder="1"/>
    <xf numFmtId="0" fontId="2" fillId="0" borderId="5" xfId="0" applyFont="1" applyFill="1" applyBorder="1"/>
    <xf numFmtId="0" fontId="3" fillId="0" borderId="0" xfId="0" applyFont="1" applyBorder="1"/>
    <xf numFmtId="0" fontId="1" fillId="0" borderId="12" xfId="0" applyFont="1" applyFill="1" applyBorder="1"/>
    <xf numFmtId="2" fontId="1" fillId="0" borderId="0" xfId="0" applyNumberFormat="1" applyFont="1" applyBorder="1"/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/>
    <xf numFmtId="0" fontId="1" fillId="0" borderId="1" xfId="0" applyFont="1" applyFill="1" applyBorder="1"/>
    <xf numFmtId="2" fontId="1" fillId="0" borderId="9" xfId="0" applyNumberFormat="1" applyFont="1" applyBorder="1"/>
    <xf numFmtId="0" fontId="2" fillId="0" borderId="10" xfId="0" applyFont="1" applyFill="1" applyBorder="1"/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0" fontId="1" fillId="0" borderId="2" xfId="0" applyNumberFormat="1" applyFont="1" applyBorder="1" applyAlignment="1">
      <alignment horizontal="center"/>
    </xf>
    <xf numFmtId="0" fontId="0" fillId="0" borderId="2" xfId="0" applyBorder="1"/>
    <xf numFmtId="0" fontId="2" fillId="0" borderId="0" xfId="0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7" xfId="0" applyNumberFormat="1" applyFont="1" applyBorder="1"/>
    <xf numFmtId="0" fontId="1" fillId="0" borderId="5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0" xfId="0" applyFont="1" applyFill="1" applyBorder="1"/>
    <xf numFmtId="0" fontId="2" fillId="0" borderId="3" xfId="0" applyFont="1" applyBorder="1" applyAlignment="1">
      <alignment horizontal="left" vertical="center" shrinkToFit="1"/>
    </xf>
    <xf numFmtId="0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/>
    <xf numFmtId="0" fontId="1" fillId="0" borderId="1" xfId="0" applyFont="1" applyBorder="1"/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Border="1"/>
    <xf numFmtId="0" fontId="1" fillId="0" borderId="9" xfId="0" applyNumberFormat="1" applyFont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9" xfId="0" applyNumberFormat="1" applyFont="1" applyBorder="1" applyAlignment="1">
      <alignment horizontal="center"/>
    </xf>
    <xf numFmtId="2" fontId="1" fillId="0" borderId="3" xfId="0" applyNumberFormat="1" applyFont="1" applyBorder="1"/>
    <xf numFmtId="2" fontId="1" fillId="0" borderId="4" xfId="0" applyNumberFormat="1" applyFont="1" applyBorder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Fill="1" applyBorder="1"/>
    <xf numFmtId="0" fontId="2" fillId="0" borderId="4" xfId="0" applyFont="1" applyFill="1" applyBorder="1"/>
    <xf numFmtId="0" fontId="1" fillId="0" borderId="12" xfId="0" applyNumberFormat="1" applyFont="1" applyBorder="1"/>
    <xf numFmtId="0" fontId="1" fillId="0" borderId="10" xfId="0" applyNumberFormat="1" applyFont="1" applyBorder="1"/>
    <xf numFmtId="0" fontId="1" fillId="0" borderId="11" xfId="0" applyFont="1" applyFill="1" applyBorder="1"/>
    <xf numFmtId="0" fontId="1" fillId="0" borderId="8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indent="1"/>
    </xf>
    <xf numFmtId="0" fontId="1" fillId="0" borderId="6" xfId="0" applyFont="1" applyBorder="1" applyAlignment="1">
      <alignment horizontal="center"/>
    </xf>
    <xf numFmtId="0" fontId="1" fillId="0" borderId="11" xfId="0" applyFont="1" applyBorder="1"/>
    <xf numFmtId="0" fontId="2" fillId="0" borderId="11" xfId="0" applyFont="1" applyFill="1" applyBorder="1"/>
    <xf numFmtId="0" fontId="1" fillId="0" borderId="5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2" fontId="1" fillId="0" borderId="7" xfId="0" applyNumberFormat="1" applyFont="1" applyFill="1" applyBorder="1"/>
    <xf numFmtId="2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 shrinkToFit="1"/>
    </xf>
    <xf numFmtId="0" fontId="1" fillId="0" borderId="8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/>
    <xf numFmtId="0" fontId="4" fillId="0" borderId="0" xfId="0" applyFont="1" applyFill="1" applyBorder="1" applyAlignment="1">
      <alignment horizontal="center" vertical="center" shrinkToFit="1"/>
    </xf>
    <xf numFmtId="0" fontId="0" fillId="0" borderId="2" xfId="0" applyFill="1" applyBorder="1"/>
    <xf numFmtId="2" fontId="1" fillId="0" borderId="0" xfId="0" applyNumberFormat="1" applyFont="1" applyFill="1" applyBorder="1"/>
    <xf numFmtId="0" fontId="2" fillId="0" borderId="0" xfId="0" applyFont="1" applyFill="1"/>
    <xf numFmtId="0" fontId="1" fillId="0" borderId="4" xfId="0" applyFont="1" applyFill="1" applyBorder="1"/>
    <xf numFmtId="0" fontId="1" fillId="0" borderId="5" xfId="0" applyFont="1" applyFill="1" applyBorder="1"/>
    <xf numFmtId="0" fontId="2" fillId="0" borderId="6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9" xfId="0" applyNumberFormat="1" applyFont="1" applyFill="1" applyBorder="1"/>
    <xf numFmtId="0" fontId="1" fillId="0" borderId="0" xfId="0" applyNumberFormat="1" applyFont="1" applyFill="1" applyBorder="1"/>
    <xf numFmtId="0" fontId="1" fillId="0" borderId="9" xfId="0" applyNumberFormat="1" applyFont="1" applyFill="1" applyBorder="1"/>
    <xf numFmtId="0" fontId="1" fillId="0" borderId="1" xfId="0" applyNumberFormat="1" applyFont="1" applyFill="1" applyBorder="1"/>
    <xf numFmtId="0" fontId="1" fillId="0" borderId="7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12" xfId="0" applyNumberFormat="1" applyFont="1" applyFill="1" applyBorder="1"/>
    <xf numFmtId="0" fontId="1" fillId="0" borderId="10" xfId="0" applyNumberFormat="1" applyFont="1" applyFill="1" applyBorder="1"/>
    <xf numFmtId="0" fontId="1" fillId="0" borderId="12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1" fillId="0" borderId="8" xfId="0" applyFont="1" applyBorder="1" applyAlignment="1">
      <alignment horizontal="left" vertical="center" shrinkToFit="1"/>
    </xf>
    <xf numFmtId="0" fontId="2" fillId="0" borderId="15" xfId="0" applyFont="1" applyFill="1" applyBorder="1"/>
    <xf numFmtId="0" fontId="2" fillId="0" borderId="6" xfId="0" applyFont="1" applyFill="1" applyBorder="1"/>
    <xf numFmtId="1" fontId="1" fillId="0" borderId="2" xfId="0" applyNumberFormat="1" applyFont="1" applyBorder="1" applyAlignment="1">
      <alignment horizontal="center"/>
    </xf>
    <xf numFmtId="0" fontId="2" fillId="2" borderId="12" xfId="0" applyFont="1" applyFill="1" applyBorder="1"/>
    <xf numFmtId="0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" fontId="1" fillId="0" borderId="4" xfId="0" applyNumberFormat="1" applyFont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2"/>
  <sheetViews>
    <sheetView workbookViewId="0">
      <selection activeCell="A83" sqref="A83:XFD83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199" t="s">
        <v>349</v>
      </c>
      <c r="D1" s="3"/>
      <c r="E1" s="3"/>
      <c r="F1" s="3"/>
      <c r="G1" s="3"/>
      <c r="H1" s="4"/>
    </row>
    <row r="2" spans="1:8" ht="18">
      <c r="A2" s="2" t="s">
        <v>0</v>
      </c>
      <c r="B2" s="3"/>
      <c r="C2" s="197" t="s">
        <v>350</v>
      </c>
      <c r="D2" s="2"/>
      <c r="E2" s="3"/>
      <c r="F2" s="3"/>
      <c r="H2" s="4"/>
    </row>
    <row r="3" spans="1:8" ht="18">
      <c r="A3" s="2" t="s">
        <v>1</v>
      </c>
      <c r="B3" s="3"/>
      <c r="C3" s="196" t="s">
        <v>352</v>
      </c>
      <c r="D3" s="3"/>
      <c r="E3" s="3"/>
      <c r="F3" s="3"/>
      <c r="G3" s="3"/>
      <c r="H3" s="4"/>
    </row>
    <row r="4" spans="1:8" ht="18">
      <c r="A4" s="5" t="s">
        <v>2</v>
      </c>
      <c r="B4" s="6"/>
      <c r="C4" s="198" t="s">
        <v>351</v>
      </c>
      <c r="D4" s="7"/>
      <c r="F4" s="7"/>
      <c r="G4" s="7"/>
      <c r="H4" s="4"/>
    </row>
    <row r="5" spans="1:8" ht="18">
      <c r="B5" s="5" t="s">
        <v>3</v>
      </c>
      <c r="C5" s="198" t="s">
        <v>353</v>
      </c>
      <c r="D5" s="7"/>
      <c r="F5" s="7"/>
      <c r="G5" s="7"/>
      <c r="H5" s="4"/>
    </row>
    <row r="6" spans="1:8" ht="18">
      <c r="A6" s="44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  <c r="H6" s="4"/>
    </row>
    <row r="7" spans="1:8" ht="18">
      <c r="A7" s="48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  <c r="H7" s="4"/>
    </row>
    <row r="8" spans="1:8" ht="18">
      <c r="A8" s="49"/>
      <c r="B8" s="212"/>
      <c r="C8" s="17"/>
      <c r="D8" s="17" t="s">
        <v>11</v>
      </c>
      <c r="E8" s="17" t="s">
        <v>12</v>
      </c>
      <c r="F8" s="17" t="s">
        <v>13</v>
      </c>
      <c r="G8" s="17"/>
      <c r="H8" s="4"/>
    </row>
    <row r="9" spans="1:8" ht="18">
      <c r="A9" s="213">
        <v>105</v>
      </c>
      <c r="B9" s="18" t="s">
        <v>14</v>
      </c>
      <c r="C9" s="19">
        <v>205</v>
      </c>
      <c r="D9" s="20">
        <v>5.12</v>
      </c>
      <c r="E9" s="19">
        <v>6.62</v>
      </c>
      <c r="F9" s="20">
        <v>32.61</v>
      </c>
      <c r="G9" s="138">
        <v>210.13</v>
      </c>
      <c r="H9" s="4"/>
    </row>
    <row r="10" spans="1:8" ht="18">
      <c r="A10" s="213"/>
      <c r="B10" s="21" t="s">
        <v>15</v>
      </c>
      <c r="C10" s="1"/>
      <c r="D10" s="22"/>
      <c r="E10" s="23"/>
      <c r="F10" s="22"/>
      <c r="G10" s="139"/>
      <c r="H10" s="4"/>
    </row>
    <row r="11" spans="1:8" ht="18">
      <c r="A11" s="213"/>
      <c r="B11" s="21" t="s">
        <v>16</v>
      </c>
      <c r="C11" s="1"/>
      <c r="D11" s="22"/>
      <c r="E11" s="23"/>
      <c r="F11" s="22"/>
      <c r="G11" s="139"/>
      <c r="H11" s="4"/>
    </row>
    <row r="12" spans="1:8" ht="18">
      <c r="A12" s="213"/>
      <c r="B12" s="21" t="s">
        <v>326</v>
      </c>
      <c r="C12" s="1"/>
      <c r="D12" s="22"/>
      <c r="E12" s="23"/>
      <c r="F12" s="22"/>
      <c r="G12" s="139"/>
      <c r="H12" s="4"/>
    </row>
    <row r="13" spans="1:8" ht="18">
      <c r="A13" s="213"/>
      <c r="B13" s="21" t="s">
        <v>17</v>
      </c>
      <c r="C13" s="1"/>
      <c r="D13" s="22"/>
      <c r="E13" s="23"/>
      <c r="F13" s="22"/>
      <c r="G13" s="139"/>
      <c r="H13" s="4"/>
    </row>
    <row r="14" spans="1:8" ht="18">
      <c r="A14" s="213"/>
      <c r="B14" s="21" t="s">
        <v>18</v>
      </c>
      <c r="C14" s="1"/>
      <c r="D14" s="22"/>
      <c r="E14" s="23"/>
      <c r="F14" s="22"/>
      <c r="G14" s="139"/>
      <c r="H14" s="4"/>
    </row>
    <row r="15" spans="1:8" ht="18">
      <c r="A15" s="213"/>
      <c r="B15" s="21" t="s">
        <v>173</v>
      </c>
      <c r="C15" s="1"/>
      <c r="D15" s="22"/>
      <c r="E15" s="23"/>
      <c r="F15" s="22"/>
      <c r="G15" s="139"/>
      <c r="H15" s="4"/>
    </row>
    <row r="16" spans="1:8" ht="18">
      <c r="A16" s="217">
        <v>258</v>
      </c>
      <c r="B16" s="182" t="s">
        <v>32</v>
      </c>
      <c r="C16" s="45">
        <v>180</v>
      </c>
      <c r="D16" s="47">
        <v>2.5099999999999998</v>
      </c>
      <c r="E16" s="47">
        <v>2.87</v>
      </c>
      <c r="F16" s="47">
        <v>17.739999999999998</v>
      </c>
      <c r="G16" s="26">
        <v>106.82</v>
      </c>
    </row>
    <row r="17" spans="1:8" ht="18">
      <c r="A17" s="218"/>
      <c r="B17" s="122" t="s">
        <v>286</v>
      </c>
      <c r="C17" s="1"/>
      <c r="D17" s="61"/>
      <c r="E17" s="61"/>
      <c r="F17" s="61"/>
      <c r="G17" s="140"/>
    </row>
    <row r="18" spans="1:8" ht="18">
      <c r="A18" s="218"/>
      <c r="B18" s="122" t="s">
        <v>287</v>
      </c>
      <c r="C18" s="1"/>
      <c r="D18" s="61"/>
      <c r="E18" s="61"/>
      <c r="F18" s="61"/>
      <c r="G18" s="140"/>
    </row>
    <row r="19" spans="1:8" ht="18">
      <c r="A19" s="218"/>
      <c r="B19" s="122" t="s">
        <v>288</v>
      </c>
      <c r="C19" s="1"/>
      <c r="D19" s="61"/>
      <c r="E19" s="61"/>
      <c r="F19" s="61"/>
      <c r="G19" s="140"/>
    </row>
    <row r="20" spans="1:8" ht="18">
      <c r="A20" s="135"/>
      <c r="B20" s="122" t="s">
        <v>327</v>
      </c>
      <c r="C20" s="50"/>
      <c r="D20" s="62"/>
      <c r="E20" s="62"/>
      <c r="F20" s="62"/>
      <c r="G20" s="144"/>
    </row>
    <row r="21" spans="1:8" s="29" customFormat="1" ht="18">
      <c r="A21" s="124"/>
      <c r="B21" s="125" t="s">
        <v>21</v>
      </c>
      <c r="C21" s="105">
        <v>60</v>
      </c>
      <c r="D21" s="116">
        <v>2.31</v>
      </c>
      <c r="E21" s="106">
        <v>0.24</v>
      </c>
      <c r="F21" s="116">
        <v>15.07</v>
      </c>
      <c r="G21" s="106">
        <v>159</v>
      </c>
      <c r="H21" s="28"/>
    </row>
    <row r="22" spans="1:8" ht="18">
      <c r="A22" s="55"/>
      <c r="B22" s="81" t="s">
        <v>191</v>
      </c>
      <c r="C22" s="50">
        <v>100</v>
      </c>
      <c r="D22" s="51">
        <v>0.5</v>
      </c>
      <c r="E22" s="52">
        <v>0</v>
      </c>
      <c r="F22" s="51">
        <v>15</v>
      </c>
      <c r="G22" s="141">
        <v>95</v>
      </c>
      <c r="H22" s="4"/>
    </row>
    <row r="23" spans="1:8" ht="18">
      <c r="A23" s="80"/>
      <c r="B23" s="6"/>
      <c r="C23" s="57"/>
      <c r="D23" s="57">
        <f t="shared" ref="D23:F23" si="0">SUM(D9:D22)</f>
        <v>10.44</v>
      </c>
      <c r="E23" s="57">
        <f t="shared" si="0"/>
        <v>9.73</v>
      </c>
      <c r="F23" s="57">
        <f t="shared" si="0"/>
        <v>80.419999999999987</v>
      </c>
      <c r="G23" s="142">
        <f>SUM(G9:G22)</f>
        <v>570.95000000000005</v>
      </c>
      <c r="H23" s="4"/>
    </row>
    <row r="24" spans="1:8" ht="18">
      <c r="A24" s="80"/>
      <c r="B24" s="6"/>
      <c r="C24" s="22"/>
      <c r="D24" s="22"/>
      <c r="E24" s="22"/>
      <c r="F24" s="22"/>
      <c r="G24" s="77"/>
      <c r="H24" s="4"/>
    </row>
    <row r="25" spans="1:8" ht="18">
      <c r="A25" s="7"/>
      <c r="B25" s="5" t="s">
        <v>22</v>
      </c>
      <c r="C25" s="7"/>
      <c r="D25" s="7"/>
      <c r="F25" s="5"/>
      <c r="G25" s="143"/>
      <c r="H25" s="4"/>
    </row>
    <row r="26" spans="1:8" ht="18">
      <c r="A26" s="214">
        <v>14</v>
      </c>
      <c r="B26" s="59" t="s">
        <v>254</v>
      </c>
      <c r="C26" s="45">
        <v>60</v>
      </c>
      <c r="D26" s="47">
        <v>0.43</v>
      </c>
      <c r="E26" s="47">
        <v>6.03</v>
      </c>
      <c r="F26" s="47">
        <v>1.48</v>
      </c>
      <c r="G26" s="26">
        <v>62.07</v>
      </c>
      <c r="H26" s="4"/>
    </row>
    <row r="27" spans="1:8" ht="18">
      <c r="A27" s="214"/>
      <c r="B27" s="60" t="s">
        <v>207</v>
      </c>
      <c r="C27" s="1"/>
      <c r="D27" s="61"/>
      <c r="E27" s="61"/>
      <c r="F27" s="61"/>
      <c r="G27" s="140"/>
      <c r="H27" s="4"/>
    </row>
    <row r="28" spans="1:8" ht="18">
      <c r="A28" s="214"/>
      <c r="B28" s="60" t="s">
        <v>208</v>
      </c>
      <c r="C28" s="1"/>
      <c r="D28" s="61"/>
      <c r="E28" s="61"/>
      <c r="F28" s="61"/>
      <c r="G28" s="140"/>
      <c r="H28" s="4"/>
    </row>
    <row r="29" spans="1:8" ht="18">
      <c r="A29" s="214"/>
      <c r="B29" s="60" t="s">
        <v>23</v>
      </c>
      <c r="C29" s="1"/>
      <c r="D29" s="61"/>
      <c r="E29" s="61"/>
      <c r="F29" s="61"/>
      <c r="G29" s="140"/>
      <c r="H29" s="4"/>
    </row>
    <row r="30" spans="1:8" ht="18">
      <c r="A30" s="214"/>
      <c r="B30" s="15" t="s">
        <v>173</v>
      </c>
      <c r="C30" s="50"/>
      <c r="D30" s="62"/>
      <c r="E30" s="62"/>
      <c r="F30" s="62"/>
      <c r="G30" s="144"/>
      <c r="H30" s="4"/>
    </row>
    <row r="31" spans="1:8" ht="18">
      <c r="A31" s="214">
        <v>37</v>
      </c>
      <c r="B31" s="119" t="s">
        <v>24</v>
      </c>
      <c r="C31" s="45">
        <v>200</v>
      </c>
      <c r="D31" s="46">
        <v>1.87</v>
      </c>
      <c r="E31" s="26">
        <v>3.11</v>
      </c>
      <c r="F31" s="27">
        <v>10.89</v>
      </c>
      <c r="G31" s="26">
        <v>79.03</v>
      </c>
      <c r="H31" s="64"/>
    </row>
    <row r="32" spans="1:8" ht="18">
      <c r="A32" s="214"/>
      <c r="B32" s="117" t="s">
        <v>174</v>
      </c>
      <c r="C32" s="1"/>
      <c r="D32" s="66"/>
      <c r="E32" s="61"/>
      <c r="F32" s="66"/>
      <c r="G32" s="140"/>
      <c r="H32" s="64"/>
    </row>
    <row r="33" spans="1:8" ht="18">
      <c r="A33" s="214"/>
      <c r="B33" s="117" t="s">
        <v>250</v>
      </c>
      <c r="C33" s="1"/>
      <c r="D33" s="66"/>
      <c r="E33" s="61"/>
      <c r="F33" s="66"/>
      <c r="G33" s="140"/>
      <c r="H33" s="64"/>
    </row>
    <row r="34" spans="1:8" ht="18">
      <c r="A34" s="214"/>
      <c r="B34" s="117" t="s">
        <v>175</v>
      </c>
      <c r="C34" s="1"/>
      <c r="D34" s="66"/>
      <c r="E34" s="61"/>
      <c r="F34" s="66"/>
      <c r="G34" s="140"/>
      <c r="H34" s="64"/>
    </row>
    <row r="35" spans="1:8" ht="18">
      <c r="A35" s="214"/>
      <c r="B35" s="117" t="s">
        <v>176</v>
      </c>
      <c r="C35" s="1"/>
      <c r="D35" s="66"/>
      <c r="E35" s="61"/>
      <c r="F35" s="66"/>
      <c r="G35" s="140"/>
      <c r="H35" s="64"/>
    </row>
    <row r="36" spans="1:8" ht="18">
      <c r="A36" s="214"/>
      <c r="B36" s="117" t="s">
        <v>209</v>
      </c>
      <c r="C36" s="1"/>
      <c r="D36" s="66"/>
      <c r="E36" s="61"/>
      <c r="F36" s="66"/>
      <c r="G36" s="140"/>
      <c r="H36" s="64"/>
    </row>
    <row r="37" spans="1:8" ht="18">
      <c r="A37" s="214"/>
      <c r="B37" s="117" t="s">
        <v>169</v>
      </c>
      <c r="C37" s="1"/>
      <c r="D37" s="66"/>
      <c r="E37" s="61"/>
      <c r="F37" s="66"/>
      <c r="G37" s="140"/>
      <c r="H37" s="4"/>
    </row>
    <row r="38" spans="1:8" ht="18">
      <c r="A38" s="214"/>
      <c r="B38" s="117" t="s">
        <v>199</v>
      </c>
      <c r="C38" s="1"/>
      <c r="D38" s="66"/>
      <c r="E38" s="61"/>
      <c r="F38" s="66"/>
      <c r="G38" s="140"/>
      <c r="H38" s="4"/>
    </row>
    <row r="39" spans="1:8" ht="18">
      <c r="A39" s="214"/>
      <c r="B39" s="117" t="s">
        <v>328</v>
      </c>
      <c r="C39" s="1"/>
      <c r="D39" s="66"/>
      <c r="E39" s="61"/>
      <c r="F39" s="66"/>
      <c r="G39" s="140"/>
      <c r="H39" s="4"/>
    </row>
    <row r="40" spans="1:8" ht="18">
      <c r="A40" s="214"/>
      <c r="B40" s="118" t="s">
        <v>173</v>
      </c>
      <c r="C40" s="84"/>
      <c r="D40" s="70"/>
      <c r="E40" s="62"/>
      <c r="F40" s="70"/>
      <c r="G40" s="144"/>
      <c r="H40" s="4"/>
    </row>
    <row r="41" spans="1:8" ht="18">
      <c r="A41" s="213">
        <v>183</v>
      </c>
      <c r="B41" s="68" t="s">
        <v>34</v>
      </c>
      <c r="C41" s="130">
        <v>90</v>
      </c>
      <c r="D41" s="27">
        <v>13.73</v>
      </c>
      <c r="E41" s="26">
        <v>12.82</v>
      </c>
      <c r="F41" s="27">
        <v>6.85</v>
      </c>
      <c r="G41" s="26">
        <v>197.78</v>
      </c>
      <c r="H41" s="4"/>
    </row>
    <row r="42" spans="1:8" ht="18">
      <c r="A42" s="219"/>
      <c r="B42" s="69" t="s">
        <v>338</v>
      </c>
      <c r="C42" s="120"/>
      <c r="D42" s="66"/>
      <c r="E42" s="61"/>
      <c r="F42" s="66"/>
      <c r="G42" s="140"/>
      <c r="H42" s="4"/>
    </row>
    <row r="43" spans="1:8" ht="18">
      <c r="A43" s="219"/>
      <c r="B43" s="69" t="s">
        <v>284</v>
      </c>
      <c r="C43" s="120"/>
      <c r="D43" s="66"/>
      <c r="E43" s="61"/>
      <c r="F43" s="66"/>
      <c r="G43" s="140"/>
      <c r="H43" s="4"/>
    </row>
    <row r="44" spans="1:8" ht="18">
      <c r="A44" s="219"/>
      <c r="B44" s="69" t="s">
        <v>285</v>
      </c>
      <c r="C44" s="120"/>
      <c r="D44" s="66"/>
      <c r="E44" s="61"/>
      <c r="F44" s="66"/>
      <c r="G44" s="140"/>
      <c r="H44" s="4"/>
    </row>
    <row r="45" spans="1:8" ht="18">
      <c r="A45" s="219"/>
      <c r="B45" s="69" t="s">
        <v>329</v>
      </c>
      <c r="C45" s="120"/>
      <c r="D45" s="66"/>
      <c r="E45" s="61"/>
      <c r="F45" s="66"/>
      <c r="G45" s="140"/>
      <c r="H45" s="4"/>
    </row>
    <row r="46" spans="1:8" ht="18">
      <c r="A46" s="219"/>
      <c r="B46" s="69" t="s">
        <v>45</v>
      </c>
      <c r="C46" s="120"/>
      <c r="D46" s="66"/>
      <c r="E46" s="61"/>
      <c r="F46" s="66"/>
      <c r="G46" s="140"/>
      <c r="H46" s="4"/>
    </row>
    <row r="47" spans="1:8" ht="18">
      <c r="A47" s="219"/>
      <c r="B47" s="69" t="s">
        <v>17</v>
      </c>
      <c r="C47" s="120"/>
      <c r="D47" s="66"/>
      <c r="E47" s="61"/>
      <c r="F47" s="66"/>
      <c r="G47" s="140"/>
      <c r="H47" s="4"/>
    </row>
    <row r="48" spans="1:8" ht="18">
      <c r="A48" s="220"/>
      <c r="B48" s="16" t="s">
        <v>173</v>
      </c>
      <c r="C48" s="121"/>
      <c r="D48" s="70"/>
      <c r="E48" s="62"/>
      <c r="F48" s="70"/>
      <c r="G48" s="144"/>
      <c r="H48" s="4"/>
    </row>
    <row r="49" spans="1:8" ht="18">
      <c r="A49" s="216">
        <v>196</v>
      </c>
      <c r="B49" s="68" t="s">
        <v>237</v>
      </c>
      <c r="C49" s="85">
        <v>150</v>
      </c>
      <c r="D49" s="46">
        <v>8.73</v>
      </c>
      <c r="E49" s="47">
        <v>5.43</v>
      </c>
      <c r="F49" s="46">
        <v>45</v>
      </c>
      <c r="G49" s="26">
        <v>263.8</v>
      </c>
      <c r="H49" s="4"/>
    </row>
    <row r="50" spans="1:8" ht="18">
      <c r="A50" s="216"/>
      <c r="B50" s="69" t="s">
        <v>29</v>
      </c>
      <c r="C50" s="86"/>
      <c r="D50" s="66"/>
      <c r="E50" s="61"/>
      <c r="F50" s="66"/>
      <c r="G50" s="140"/>
      <c r="H50" s="4"/>
    </row>
    <row r="51" spans="1:8" ht="18">
      <c r="A51" s="216"/>
      <c r="B51" s="69" t="s">
        <v>330</v>
      </c>
      <c r="C51" s="86"/>
      <c r="D51" s="66"/>
      <c r="E51" s="61"/>
      <c r="F51" s="66"/>
      <c r="G51" s="140"/>
      <c r="H51" s="4"/>
    </row>
    <row r="52" spans="1:8" ht="18">
      <c r="A52" s="216"/>
      <c r="B52" s="69" t="s">
        <v>62</v>
      </c>
      <c r="C52" s="86"/>
      <c r="D52" s="66"/>
      <c r="E52" s="61"/>
      <c r="F52" s="66"/>
      <c r="G52" s="140"/>
      <c r="H52" s="4"/>
    </row>
    <row r="53" spans="1:8" ht="18">
      <c r="A53" s="216"/>
      <c r="B53" s="16" t="s">
        <v>173</v>
      </c>
      <c r="C53" s="87"/>
      <c r="D53" s="70"/>
      <c r="E53" s="62"/>
      <c r="F53" s="70"/>
      <c r="G53" s="144"/>
      <c r="H53" s="4"/>
    </row>
    <row r="54" spans="1:8" ht="18">
      <c r="A54" s="17"/>
      <c r="B54" s="71" t="s">
        <v>325</v>
      </c>
      <c r="C54" s="183">
        <v>180</v>
      </c>
      <c r="D54" s="73">
        <v>1.26</v>
      </c>
      <c r="E54" s="72"/>
      <c r="F54" s="73">
        <v>23.04</v>
      </c>
      <c r="G54" s="106">
        <v>75.599999999999994</v>
      </c>
      <c r="H54" s="4"/>
    </row>
    <row r="55" spans="1:8" ht="18">
      <c r="A55" s="17"/>
      <c r="B55" s="74" t="s">
        <v>21</v>
      </c>
      <c r="C55" s="43">
        <v>30</v>
      </c>
      <c r="D55" s="40">
        <v>1.1599999999999999</v>
      </c>
      <c r="E55" s="39">
        <v>0.12</v>
      </c>
      <c r="F55" s="40">
        <v>7.54</v>
      </c>
      <c r="G55" s="39">
        <v>79.5</v>
      </c>
      <c r="H55" s="4"/>
    </row>
    <row r="56" spans="1:8" ht="18">
      <c r="A56" s="17"/>
      <c r="B56" s="74" t="s">
        <v>30</v>
      </c>
      <c r="C56" s="75">
        <v>40</v>
      </c>
      <c r="D56" s="73">
        <v>0.8</v>
      </c>
      <c r="E56" s="73">
        <v>0.32</v>
      </c>
      <c r="F56" s="73">
        <v>5.6</v>
      </c>
      <c r="G56" s="106">
        <v>89.6</v>
      </c>
      <c r="H56" s="4"/>
    </row>
    <row r="57" spans="1:8" ht="18">
      <c r="A57" s="17"/>
      <c r="B57" s="76"/>
      <c r="C57" s="75"/>
      <c r="D57" s="106">
        <f>SUM(D26:D56)</f>
        <v>27.980000000000004</v>
      </c>
      <c r="E57" s="106">
        <f>SUM(E26:E56)</f>
        <v>27.830000000000002</v>
      </c>
      <c r="F57" s="106">
        <v>129.16</v>
      </c>
      <c r="G57" s="145">
        <f>SUM(G26:G56)</f>
        <v>847.38000000000011</v>
      </c>
      <c r="H57" s="4"/>
    </row>
    <row r="58" spans="1:8" ht="18">
      <c r="A58" s="7"/>
      <c r="B58" s="77" t="s">
        <v>31</v>
      </c>
      <c r="C58" s="66"/>
      <c r="D58" s="33"/>
      <c r="E58" s="33"/>
      <c r="F58" s="33"/>
      <c r="G58" s="146">
        <f>G23+G57</f>
        <v>1418.3300000000002</v>
      </c>
      <c r="H58" s="4"/>
    </row>
    <row r="59" spans="1:8" ht="18">
      <c r="A59" s="7"/>
      <c r="B59" s="77"/>
      <c r="C59" s="66"/>
      <c r="D59" s="33"/>
      <c r="E59" s="33"/>
      <c r="F59" s="33"/>
      <c r="G59" s="146"/>
      <c r="H59" s="4"/>
    </row>
    <row r="60" spans="1:8" ht="18">
      <c r="A60" s="7"/>
      <c r="B60" s="77"/>
      <c r="C60" s="66"/>
      <c r="D60" s="33"/>
      <c r="E60" s="33"/>
      <c r="F60" s="33"/>
      <c r="G60" s="146"/>
      <c r="H60" s="4"/>
    </row>
    <row r="61" spans="1:8" ht="18">
      <c r="A61" s="2" t="s">
        <v>248</v>
      </c>
      <c r="B61" s="3"/>
      <c r="C61" s="3"/>
      <c r="D61" s="3"/>
      <c r="E61" s="3"/>
      <c r="F61" s="3"/>
      <c r="G61" s="3"/>
      <c r="H61" s="4"/>
    </row>
    <row r="62" spans="1:8" ht="18">
      <c r="A62" s="2" t="s">
        <v>0</v>
      </c>
      <c r="B62" s="3"/>
      <c r="D62" s="2"/>
      <c r="E62" s="3"/>
      <c r="F62" s="3"/>
      <c r="H62" s="4"/>
    </row>
    <row r="63" spans="1:8" ht="18">
      <c r="A63" s="2" t="s">
        <v>1</v>
      </c>
      <c r="B63" s="3"/>
      <c r="C63" s="3"/>
      <c r="D63" s="3"/>
      <c r="E63" s="3"/>
      <c r="F63" s="3"/>
      <c r="G63" s="3"/>
      <c r="H63" s="4"/>
    </row>
    <row r="64" spans="1:8" ht="18">
      <c r="A64" s="5" t="s">
        <v>38</v>
      </c>
      <c r="B64" s="6"/>
      <c r="C64" s="7"/>
      <c r="D64" s="7"/>
      <c r="F64" s="7"/>
      <c r="G64" s="7"/>
      <c r="H64" s="4"/>
    </row>
    <row r="65" spans="1:8" ht="18">
      <c r="B65" s="5" t="s">
        <v>3</v>
      </c>
      <c r="C65" s="7"/>
      <c r="D65" s="7"/>
      <c r="F65" s="7"/>
      <c r="G65" s="7"/>
      <c r="H65" s="4"/>
    </row>
    <row r="66" spans="1:8" ht="18">
      <c r="A66" s="44" t="s">
        <v>41</v>
      </c>
      <c r="B66" s="221" t="s">
        <v>4</v>
      </c>
      <c r="C66" s="8" t="s">
        <v>5</v>
      </c>
      <c r="D66" s="9" t="s">
        <v>6</v>
      </c>
      <c r="E66" s="10"/>
      <c r="F66" s="11"/>
      <c r="G66" s="9" t="s">
        <v>7</v>
      </c>
      <c r="H66" s="4"/>
    </row>
    <row r="67" spans="1:8" ht="18">
      <c r="A67" s="48" t="s">
        <v>42</v>
      </c>
      <c r="B67" s="222"/>
      <c r="C67" s="12" t="s">
        <v>8</v>
      </c>
      <c r="D67" s="13" t="s">
        <v>9</v>
      </c>
      <c r="E67" s="14"/>
      <c r="F67" s="15"/>
      <c r="G67" s="16" t="s">
        <v>10</v>
      </c>
      <c r="H67" s="4"/>
    </row>
    <row r="68" spans="1:8" ht="18">
      <c r="A68" s="49"/>
      <c r="B68" s="223"/>
      <c r="C68" s="17"/>
      <c r="D68" s="17" t="s">
        <v>11</v>
      </c>
      <c r="E68" s="17" t="s">
        <v>12</v>
      </c>
      <c r="F68" s="17" t="s">
        <v>13</v>
      </c>
      <c r="G68" s="17"/>
      <c r="H68" s="4"/>
    </row>
    <row r="69" spans="1:8" ht="18">
      <c r="A69" s="224">
        <v>105</v>
      </c>
      <c r="B69" s="18" t="s">
        <v>14</v>
      </c>
      <c r="C69" s="19">
        <v>205</v>
      </c>
      <c r="D69" s="20">
        <v>5.12</v>
      </c>
      <c r="E69" s="19">
        <v>6.62</v>
      </c>
      <c r="F69" s="20">
        <v>32.61</v>
      </c>
      <c r="G69" s="19">
        <v>210.13</v>
      </c>
      <c r="H69" s="4"/>
    </row>
    <row r="70" spans="1:8" ht="18">
      <c r="A70" s="213"/>
      <c r="B70" s="21" t="s">
        <v>15</v>
      </c>
      <c r="C70" s="1"/>
      <c r="D70" s="22"/>
      <c r="E70" s="23"/>
      <c r="F70" s="22"/>
      <c r="G70" s="23"/>
      <c r="H70" s="4"/>
    </row>
    <row r="71" spans="1:8" ht="18">
      <c r="A71" s="213"/>
      <c r="B71" s="21" t="s">
        <v>16</v>
      </c>
      <c r="C71" s="1"/>
      <c r="D71" s="22"/>
      <c r="E71" s="23"/>
      <c r="F71" s="22"/>
      <c r="G71" s="23"/>
      <c r="H71" s="4"/>
    </row>
    <row r="72" spans="1:8" ht="18">
      <c r="A72" s="213"/>
      <c r="B72" s="21" t="s">
        <v>17</v>
      </c>
      <c r="C72" s="1"/>
      <c r="D72" s="22"/>
      <c r="E72" s="23"/>
      <c r="F72" s="22"/>
      <c r="G72" s="23"/>
      <c r="H72" s="4"/>
    </row>
    <row r="73" spans="1:8" ht="18">
      <c r="A73" s="213"/>
      <c r="B73" s="21" t="s">
        <v>18</v>
      </c>
      <c r="C73" s="1"/>
      <c r="D73" s="22"/>
      <c r="E73" s="23"/>
      <c r="F73" s="22"/>
      <c r="G73" s="23"/>
      <c r="H73" s="4"/>
    </row>
    <row r="74" spans="1:8" ht="18">
      <c r="A74" s="225"/>
      <c r="B74" s="21" t="s">
        <v>173</v>
      </c>
      <c r="C74" s="1"/>
      <c r="D74" s="22"/>
      <c r="E74" s="23"/>
      <c r="F74" s="22"/>
      <c r="G74" s="23"/>
      <c r="H74" s="4"/>
    </row>
    <row r="75" spans="1:8" ht="18">
      <c r="A75" s="217">
        <v>258</v>
      </c>
      <c r="B75" s="68" t="s">
        <v>32</v>
      </c>
      <c r="C75" s="78">
        <v>180</v>
      </c>
      <c r="D75" s="47">
        <v>2.5099999999999998</v>
      </c>
      <c r="E75" s="46">
        <v>2.87</v>
      </c>
      <c r="F75" s="47">
        <v>17.739999999999998</v>
      </c>
      <c r="G75" s="26">
        <v>106.82</v>
      </c>
    </row>
    <row r="76" spans="1:8" ht="18">
      <c r="A76" s="218"/>
      <c r="B76" s="69" t="s">
        <v>286</v>
      </c>
      <c r="C76" s="79"/>
      <c r="D76" s="61"/>
      <c r="E76" s="66"/>
      <c r="F76" s="61"/>
      <c r="G76" s="140"/>
    </row>
    <row r="77" spans="1:8" ht="18">
      <c r="A77" s="218"/>
      <c r="B77" s="69" t="s">
        <v>287</v>
      </c>
      <c r="C77" s="79"/>
      <c r="D77" s="61"/>
      <c r="E77" s="66"/>
      <c r="F77" s="61"/>
      <c r="G77" s="140"/>
    </row>
    <row r="78" spans="1:8" ht="18">
      <c r="A78" s="218"/>
      <c r="B78" s="69" t="s">
        <v>288</v>
      </c>
      <c r="C78" s="79"/>
      <c r="D78" s="61"/>
      <c r="E78" s="66"/>
      <c r="F78" s="61"/>
      <c r="G78" s="140"/>
    </row>
    <row r="79" spans="1:8" s="29" customFormat="1" ht="18">
      <c r="A79" s="103"/>
      <c r="B79" s="104" t="s">
        <v>289</v>
      </c>
      <c r="C79" s="75">
        <v>60</v>
      </c>
      <c r="D79" s="73">
        <v>2.31</v>
      </c>
      <c r="E79" s="73">
        <v>0.24</v>
      </c>
      <c r="F79" s="73">
        <v>15.07</v>
      </c>
      <c r="G79" s="106">
        <v>159</v>
      </c>
      <c r="H79" s="28"/>
    </row>
    <row r="80" spans="1:8" ht="18">
      <c r="A80" s="55"/>
      <c r="B80" s="81" t="s">
        <v>191</v>
      </c>
      <c r="C80" s="50">
        <v>150</v>
      </c>
      <c r="D80" s="51">
        <v>0.5</v>
      </c>
      <c r="E80" s="52">
        <v>0</v>
      </c>
      <c r="F80" s="51">
        <v>15</v>
      </c>
      <c r="G80" s="141">
        <v>142.5</v>
      </c>
      <c r="H80" s="4"/>
    </row>
    <row r="81" spans="1:8" ht="18">
      <c r="A81" s="80"/>
      <c r="B81" s="6"/>
      <c r="C81" s="57"/>
      <c r="D81" s="57">
        <f>SUM(D69:D80)</f>
        <v>10.44</v>
      </c>
      <c r="E81" s="57">
        <f>SUM(E69:E80)</f>
        <v>9.73</v>
      </c>
      <c r="F81" s="57">
        <f>SUM(F69:F80)</f>
        <v>80.419999999999987</v>
      </c>
      <c r="G81" s="142">
        <f>SUM(G69:G80)</f>
        <v>618.45000000000005</v>
      </c>
      <c r="H81" s="4"/>
    </row>
    <row r="82" spans="1:8" ht="18">
      <c r="A82" s="80"/>
      <c r="B82" s="6"/>
      <c r="C82" s="22"/>
      <c r="D82" s="22"/>
      <c r="E82" s="22"/>
      <c r="F82" s="22"/>
      <c r="G82" s="77"/>
      <c r="H82" s="4"/>
    </row>
    <row r="83" spans="1:8" ht="18">
      <c r="A83" s="7"/>
      <c r="B83" s="5" t="s">
        <v>22</v>
      </c>
      <c r="C83" s="7"/>
      <c r="D83" s="7"/>
      <c r="F83" s="5"/>
      <c r="G83" s="143"/>
      <c r="H83" s="4"/>
    </row>
    <row r="84" spans="1:8" ht="18">
      <c r="A84" s="214">
        <v>14</v>
      </c>
      <c r="B84" s="59" t="s">
        <v>264</v>
      </c>
      <c r="C84" s="45">
        <v>100</v>
      </c>
      <c r="D84" s="47">
        <v>0.72</v>
      </c>
      <c r="E84" s="47">
        <v>10.06</v>
      </c>
      <c r="F84" s="47">
        <v>2.48</v>
      </c>
      <c r="G84" s="26">
        <v>103.46</v>
      </c>
      <c r="H84" s="4"/>
    </row>
    <row r="85" spans="1:8" ht="18">
      <c r="A85" s="214"/>
      <c r="B85" s="60" t="s">
        <v>210</v>
      </c>
      <c r="C85" s="1"/>
      <c r="D85" s="61"/>
      <c r="E85" s="61"/>
      <c r="F85" s="61"/>
      <c r="G85" s="140"/>
      <c r="H85" s="4"/>
    </row>
    <row r="86" spans="1:8" ht="18">
      <c r="A86" s="214"/>
      <c r="B86" s="60" t="s">
        <v>211</v>
      </c>
      <c r="C86" s="1"/>
      <c r="D86" s="61"/>
      <c r="E86" s="61"/>
      <c r="F86" s="61"/>
      <c r="G86" s="140"/>
      <c r="H86" s="4"/>
    </row>
    <row r="87" spans="1:8" ht="18">
      <c r="A87" s="214"/>
      <c r="B87" s="60" t="s">
        <v>40</v>
      </c>
      <c r="C87" s="1"/>
      <c r="D87" s="61"/>
      <c r="E87" s="61"/>
      <c r="F87" s="61"/>
      <c r="G87" s="140"/>
      <c r="H87" s="4"/>
    </row>
    <row r="88" spans="1:8" ht="18">
      <c r="A88" s="214"/>
      <c r="B88" s="15" t="s">
        <v>173</v>
      </c>
      <c r="C88" s="50"/>
      <c r="D88" s="62"/>
      <c r="E88" s="62"/>
      <c r="F88" s="62"/>
      <c r="G88" s="144"/>
      <c r="H88" s="4"/>
    </row>
    <row r="89" spans="1:8" ht="18">
      <c r="A89" s="214">
        <v>37</v>
      </c>
      <c r="B89" s="63" t="s">
        <v>24</v>
      </c>
      <c r="C89" s="45">
        <v>250</v>
      </c>
      <c r="D89" s="47">
        <v>2.34</v>
      </c>
      <c r="E89" s="26">
        <v>3.89</v>
      </c>
      <c r="F89" s="26">
        <v>13.61</v>
      </c>
      <c r="G89" s="26">
        <v>98.79</v>
      </c>
      <c r="H89" s="64"/>
    </row>
    <row r="90" spans="1:8" ht="18">
      <c r="A90" s="214"/>
      <c r="B90" s="65" t="s">
        <v>25</v>
      </c>
      <c r="C90" s="1"/>
      <c r="D90" s="61"/>
      <c r="E90" s="61"/>
      <c r="F90" s="61"/>
      <c r="G90" s="140"/>
      <c r="H90" s="64"/>
    </row>
    <row r="91" spans="1:8" ht="18">
      <c r="A91" s="214"/>
      <c r="B91" s="65" t="s">
        <v>265</v>
      </c>
      <c r="C91" s="1"/>
      <c r="D91" s="61"/>
      <c r="E91" s="61"/>
      <c r="F91" s="61"/>
      <c r="G91" s="140"/>
      <c r="H91" s="64"/>
    </row>
    <row r="92" spans="1:8" ht="18">
      <c r="A92" s="214"/>
      <c r="B92" s="65" t="s">
        <v>26</v>
      </c>
      <c r="C92" s="1"/>
      <c r="D92" s="61"/>
      <c r="E92" s="61"/>
      <c r="F92" s="61"/>
      <c r="G92" s="140"/>
      <c r="H92" s="64"/>
    </row>
    <row r="93" spans="1:8" ht="18">
      <c r="A93" s="214"/>
      <c r="B93" s="65" t="s">
        <v>27</v>
      </c>
      <c r="C93" s="1"/>
      <c r="D93" s="61"/>
      <c r="E93" s="61"/>
      <c r="F93" s="61"/>
      <c r="G93" s="140"/>
      <c r="H93" s="64"/>
    </row>
    <row r="94" spans="1:8" ht="18">
      <c r="A94" s="214"/>
      <c r="B94" s="65" t="s">
        <v>266</v>
      </c>
      <c r="C94" s="1"/>
      <c r="D94" s="61"/>
      <c r="E94" s="61"/>
      <c r="F94" s="61"/>
      <c r="G94" s="140"/>
      <c r="H94" s="64"/>
    </row>
    <row r="95" spans="1:8" ht="18">
      <c r="A95" s="214"/>
      <c r="B95" s="65" t="s">
        <v>17</v>
      </c>
      <c r="C95" s="1"/>
      <c r="D95" s="61"/>
      <c r="E95" s="61"/>
      <c r="F95" s="61"/>
      <c r="G95" s="140"/>
      <c r="H95" s="4"/>
    </row>
    <row r="96" spans="1:8" ht="18">
      <c r="A96" s="214"/>
      <c r="B96" s="16" t="s">
        <v>173</v>
      </c>
      <c r="C96" s="50"/>
      <c r="D96" s="70"/>
      <c r="E96" s="62"/>
      <c r="F96" s="70"/>
      <c r="G96" s="144"/>
      <c r="H96" s="4"/>
    </row>
    <row r="97" spans="1:8" ht="18">
      <c r="A97" s="217">
        <v>183</v>
      </c>
      <c r="B97" s="63" t="s">
        <v>34</v>
      </c>
      <c r="C97" s="85">
        <v>100</v>
      </c>
      <c r="D97" s="46">
        <v>15.25</v>
      </c>
      <c r="E97" s="47">
        <v>14.24</v>
      </c>
      <c r="F97" s="46">
        <v>7.61</v>
      </c>
      <c r="G97" s="26">
        <v>219.7</v>
      </c>
      <c r="H97" s="4"/>
    </row>
    <row r="98" spans="1:8" ht="18">
      <c r="A98" s="226"/>
      <c r="B98" s="65" t="s">
        <v>267</v>
      </c>
      <c r="C98" s="120"/>
      <c r="D98" s="66"/>
      <c r="E98" s="61"/>
      <c r="F98" s="66"/>
      <c r="G98" s="140"/>
      <c r="H98" s="4"/>
    </row>
    <row r="99" spans="1:8" ht="18">
      <c r="A99" s="226"/>
      <c r="B99" s="65" t="s">
        <v>36</v>
      </c>
      <c r="C99" s="120"/>
      <c r="D99" s="66"/>
      <c r="E99" s="61"/>
      <c r="F99" s="66"/>
      <c r="G99" s="140"/>
      <c r="H99" s="4"/>
    </row>
    <row r="100" spans="1:8" ht="18">
      <c r="A100" s="226"/>
      <c r="B100" s="65" t="s">
        <v>37</v>
      </c>
      <c r="C100" s="120"/>
      <c r="D100" s="66"/>
      <c r="E100" s="61"/>
      <c r="F100" s="66"/>
      <c r="G100" s="140"/>
      <c r="H100" s="4"/>
    </row>
    <row r="101" spans="1:8" ht="18">
      <c r="A101" s="226"/>
      <c r="B101" s="65" t="s">
        <v>17</v>
      </c>
      <c r="C101" s="120"/>
      <c r="D101" s="66"/>
      <c r="E101" s="61"/>
      <c r="F101" s="66"/>
      <c r="G101" s="140"/>
      <c r="H101" s="4"/>
    </row>
    <row r="102" spans="1:8" ht="18">
      <c r="A102" s="227"/>
      <c r="B102" s="88" t="s">
        <v>173</v>
      </c>
      <c r="C102" s="121"/>
      <c r="D102" s="70"/>
      <c r="E102" s="62"/>
      <c r="F102" s="70"/>
      <c r="G102" s="144"/>
      <c r="H102" s="4"/>
    </row>
    <row r="103" spans="1:8" ht="18">
      <c r="A103" s="215">
        <v>196</v>
      </c>
      <c r="B103" s="98" t="s">
        <v>28</v>
      </c>
      <c r="C103" s="86">
        <v>180</v>
      </c>
      <c r="D103" s="32">
        <v>10.48</v>
      </c>
      <c r="E103" s="32">
        <v>6.52</v>
      </c>
      <c r="F103" s="32">
        <v>54</v>
      </c>
      <c r="G103" s="34">
        <v>316.57</v>
      </c>
      <c r="H103" s="4"/>
    </row>
    <row r="104" spans="1:8" ht="18">
      <c r="A104" s="214"/>
      <c r="B104" s="69" t="s">
        <v>206</v>
      </c>
      <c r="C104" s="86"/>
      <c r="D104" s="61"/>
      <c r="E104" s="61"/>
      <c r="F104" s="61"/>
      <c r="G104" s="140"/>
      <c r="H104" s="4"/>
    </row>
    <row r="105" spans="1:8" ht="18">
      <c r="A105" s="214"/>
      <c r="B105" s="69" t="s">
        <v>68</v>
      </c>
      <c r="C105" s="86"/>
      <c r="D105" s="61"/>
      <c r="E105" s="61"/>
      <c r="F105" s="61"/>
      <c r="G105" s="140"/>
      <c r="H105" s="4"/>
    </row>
    <row r="106" spans="1:8" ht="18">
      <c r="A106" s="214"/>
      <c r="B106" s="16" t="s">
        <v>173</v>
      </c>
      <c r="C106" s="87"/>
      <c r="D106" s="62"/>
      <c r="E106" s="62"/>
      <c r="F106" s="62"/>
      <c r="G106" s="144"/>
      <c r="H106" s="4"/>
    </row>
    <row r="107" spans="1:8" ht="18">
      <c r="A107" s="17"/>
      <c r="B107" s="71" t="s">
        <v>325</v>
      </c>
      <c r="C107" s="72">
        <v>180</v>
      </c>
      <c r="D107" s="73">
        <v>1.26</v>
      </c>
      <c r="E107" s="72"/>
      <c r="F107" s="73">
        <v>23.04</v>
      </c>
      <c r="G107" s="106">
        <v>75.599999999999994</v>
      </c>
      <c r="H107" s="4"/>
    </row>
    <row r="108" spans="1:8" ht="18">
      <c r="A108" s="17"/>
      <c r="B108" s="74" t="s">
        <v>21</v>
      </c>
      <c r="C108" s="43">
        <v>40</v>
      </c>
      <c r="D108" s="40">
        <v>1.54</v>
      </c>
      <c r="E108" s="39">
        <v>0.16</v>
      </c>
      <c r="F108" s="40">
        <v>10.050000000000001</v>
      </c>
      <c r="G108" s="39">
        <v>106</v>
      </c>
      <c r="H108" s="4"/>
    </row>
    <row r="109" spans="1:8" ht="18">
      <c r="A109" s="17"/>
      <c r="B109" s="74" t="s">
        <v>30</v>
      </c>
      <c r="C109" s="75">
        <v>40</v>
      </c>
      <c r="D109" s="73">
        <v>0.8</v>
      </c>
      <c r="E109" s="73">
        <v>0.32</v>
      </c>
      <c r="F109" s="73">
        <v>5.6</v>
      </c>
      <c r="G109" s="106">
        <v>89.6</v>
      </c>
      <c r="H109" s="4"/>
    </row>
    <row r="110" spans="1:8" ht="18">
      <c r="A110" s="17"/>
      <c r="B110" s="76"/>
      <c r="C110" s="75"/>
      <c r="D110" s="73">
        <f>SUM(D84:D109)</f>
        <v>32.39</v>
      </c>
      <c r="E110" s="73">
        <f>SUM(E84:E109)</f>
        <v>35.19</v>
      </c>
      <c r="F110" s="73">
        <v>129.16</v>
      </c>
      <c r="G110" s="145">
        <f>SUM(G84:G109)</f>
        <v>1009.72</v>
      </c>
      <c r="H110" s="4"/>
    </row>
    <row r="111" spans="1:8" ht="18">
      <c r="A111" s="7"/>
      <c r="B111" s="77" t="s">
        <v>31</v>
      </c>
      <c r="C111" s="66"/>
      <c r="D111" s="33"/>
      <c r="E111" s="33"/>
      <c r="F111" s="33"/>
      <c r="G111" s="146">
        <f>G81+G110</f>
        <v>1628.17</v>
      </c>
      <c r="H111" s="4"/>
    </row>
    <row r="112" spans="1:8">
      <c r="G112" s="29"/>
    </row>
  </sheetData>
  <mergeCells count="14">
    <mergeCell ref="B6:B8"/>
    <mergeCell ref="A9:A15"/>
    <mergeCell ref="A26:A30"/>
    <mergeCell ref="A31:A40"/>
    <mergeCell ref="A103:A106"/>
    <mergeCell ref="A49:A53"/>
    <mergeCell ref="A16:A19"/>
    <mergeCell ref="A41:A48"/>
    <mergeCell ref="B66:B68"/>
    <mergeCell ref="A69:A74"/>
    <mergeCell ref="A75:A78"/>
    <mergeCell ref="A84:A88"/>
    <mergeCell ref="A89:A96"/>
    <mergeCell ref="A97:A102"/>
  </mergeCells>
  <pageMargins left="0.98425196850393704" right="0.39370078740157483" top="0.39370078740157483" bottom="0.19685039370078741" header="0.31496062992125984" footer="0.31496062992125984"/>
  <pageSetup paperSize="9" scale="82" fitToHeight="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8"/>
  <sheetViews>
    <sheetView topLeftCell="A106" workbookViewId="0">
      <selection activeCell="G110" sqref="G110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</row>
    <row r="2" spans="1:8" ht="18">
      <c r="A2" s="2" t="s">
        <v>137</v>
      </c>
      <c r="B2" s="3"/>
      <c r="D2" s="2"/>
      <c r="E2" s="3"/>
      <c r="F2" s="3"/>
    </row>
    <row r="3" spans="1:8" ht="18">
      <c r="A3" s="2" t="s">
        <v>94</v>
      </c>
      <c r="B3" s="3"/>
      <c r="C3" s="3"/>
      <c r="D3" s="3"/>
      <c r="E3" s="3"/>
      <c r="F3" s="3"/>
      <c r="G3" s="3"/>
    </row>
    <row r="4" spans="1:8" ht="18">
      <c r="A4" s="5" t="s">
        <v>2</v>
      </c>
      <c r="B4" s="6"/>
      <c r="C4" s="7"/>
      <c r="D4" s="7"/>
      <c r="F4" s="7"/>
      <c r="G4" s="7"/>
    </row>
    <row r="5" spans="1:8" ht="18">
      <c r="B5" s="5" t="s">
        <v>3</v>
      </c>
      <c r="C5" s="7"/>
      <c r="D5" s="7"/>
      <c r="F5" s="7"/>
      <c r="G5" s="7"/>
    </row>
    <row r="6" spans="1:8" ht="18">
      <c r="A6" s="107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109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110"/>
      <c r="B8" s="212"/>
      <c r="C8" s="17"/>
      <c r="D8" s="17" t="s">
        <v>11</v>
      </c>
      <c r="E8" s="17" t="s">
        <v>12</v>
      </c>
      <c r="F8" s="17" t="s">
        <v>13</v>
      </c>
      <c r="G8" s="17"/>
    </row>
    <row r="9" spans="1:8" ht="18">
      <c r="A9" s="224">
        <v>117</v>
      </c>
      <c r="B9" s="18" t="s">
        <v>119</v>
      </c>
      <c r="C9" s="19">
        <v>150</v>
      </c>
      <c r="D9" s="20">
        <v>13.43</v>
      </c>
      <c r="E9" s="19">
        <v>20.82</v>
      </c>
      <c r="F9" s="20">
        <v>3.5</v>
      </c>
      <c r="G9" s="19">
        <v>255.09</v>
      </c>
      <c r="H9" s="4"/>
    </row>
    <row r="10" spans="1:8" ht="18">
      <c r="A10" s="213"/>
      <c r="B10" s="21" t="s">
        <v>230</v>
      </c>
      <c r="C10" s="1"/>
      <c r="D10" s="22"/>
      <c r="E10" s="23"/>
      <c r="F10" s="22"/>
      <c r="G10" s="23"/>
      <c r="H10" s="4"/>
    </row>
    <row r="11" spans="1:8" ht="18">
      <c r="A11" s="213"/>
      <c r="B11" s="21" t="s">
        <v>231</v>
      </c>
      <c r="C11" s="1"/>
      <c r="D11" s="22"/>
      <c r="E11" s="23"/>
      <c r="F11" s="22"/>
      <c r="G11" s="23"/>
      <c r="H11" s="4"/>
    </row>
    <row r="12" spans="1:8" ht="18">
      <c r="A12" s="213"/>
      <c r="B12" s="21" t="s">
        <v>232</v>
      </c>
      <c r="C12" s="1"/>
      <c r="D12" s="22"/>
      <c r="E12" s="23"/>
      <c r="F12" s="22"/>
      <c r="G12" s="23"/>
      <c r="H12" s="4"/>
    </row>
    <row r="13" spans="1:8" ht="18">
      <c r="A13" s="213"/>
      <c r="B13" s="21" t="s">
        <v>173</v>
      </c>
      <c r="C13" s="1"/>
      <c r="D13" s="22"/>
      <c r="E13" s="23"/>
      <c r="F13" s="22"/>
      <c r="G13" s="23"/>
      <c r="H13" s="4"/>
    </row>
    <row r="14" spans="1:8" ht="18">
      <c r="A14" s="107">
        <v>269</v>
      </c>
      <c r="B14" s="89" t="s">
        <v>120</v>
      </c>
      <c r="C14" s="90">
        <v>180</v>
      </c>
      <c r="D14" s="47">
        <v>2.2599999999999998</v>
      </c>
      <c r="E14" s="46">
        <v>2.0699999999999998</v>
      </c>
      <c r="F14" s="47">
        <v>10.75</v>
      </c>
      <c r="G14" s="47">
        <v>78.53</v>
      </c>
      <c r="H14" s="4"/>
    </row>
    <row r="15" spans="1:8" ht="18">
      <c r="A15" s="109"/>
      <c r="B15" s="30" t="s">
        <v>290</v>
      </c>
      <c r="C15" s="31"/>
      <c r="D15" s="32"/>
      <c r="E15" s="33"/>
      <c r="F15" s="32"/>
      <c r="G15" s="32"/>
      <c r="H15" s="4"/>
    </row>
    <row r="16" spans="1:8" ht="18">
      <c r="A16" s="109"/>
      <c r="B16" s="30" t="s">
        <v>304</v>
      </c>
      <c r="C16" s="31"/>
      <c r="D16" s="32"/>
      <c r="E16" s="33"/>
      <c r="F16" s="32"/>
      <c r="G16" s="32"/>
      <c r="H16" s="4"/>
    </row>
    <row r="17" spans="1:8" ht="18">
      <c r="A17" s="110"/>
      <c r="B17" s="35" t="s">
        <v>301</v>
      </c>
      <c r="C17" s="36"/>
      <c r="D17" s="37"/>
      <c r="E17" s="38"/>
      <c r="F17" s="37"/>
      <c r="G17" s="37"/>
      <c r="H17" s="4"/>
    </row>
    <row r="18" spans="1:8" ht="18">
      <c r="A18" s="41"/>
      <c r="B18" s="42" t="s">
        <v>21</v>
      </c>
      <c r="C18" s="43">
        <v>60</v>
      </c>
      <c r="D18" s="40">
        <v>2.31</v>
      </c>
      <c r="E18" s="39">
        <v>0.24</v>
      </c>
      <c r="F18" s="40">
        <v>15.07</v>
      </c>
      <c r="G18" s="39">
        <v>159</v>
      </c>
    </row>
    <row r="19" spans="1:8" ht="18">
      <c r="A19" s="108"/>
      <c r="B19" s="81" t="s">
        <v>202</v>
      </c>
      <c r="C19" s="50">
        <v>150</v>
      </c>
      <c r="D19" s="51">
        <v>0.9</v>
      </c>
      <c r="E19" s="52">
        <v>10.8</v>
      </c>
      <c r="F19" s="51">
        <v>0.3</v>
      </c>
      <c r="G19" s="52">
        <v>49.5</v>
      </c>
    </row>
    <row r="20" spans="1:8" ht="18">
      <c r="A20" s="80"/>
      <c r="B20" s="6"/>
      <c r="C20" s="57"/>
      <c r="D20" s="57">
        <f t="shared" ref="D20:G20" si="0">SUM(D9:D19)</f>
        <v>18.899999999999999</v>
      </c>
      <c r="E20" s="57">
        <f t="shared" si="0"/>
        <v>33.93</v>
      </c>
      <c r="F20" s="57">
        <f t="shared" si="0"/>
        <v>29.62</v>
      </c>
      <c r="G20" s="58">
        <f t="shared" si="0"/>
        <v>542.12</v>
      </c>
    </row>
    <row r="21" spans="1:8" ht="18">
      <c r="A21" s="80"/>
      <c r="B21" s="6"/>
      <c r="C21" s="22"/>
      <c r="D21" s="22"/>
      <c r="E21" s="22"/>
      <c r="F21" s="22"/>
      <c r="G21" s="82"/>
    </row>
    <row r="22" spans="1:8" ht="18">
      <c r="A22" s="80"/>
      <c r="B22" s="6"/>
      <c r="C22" s="22"/>
      <c r="D22" s="22"/>
      <c r="E22" s="22"/>
      <c r="F22" s="22"/>
      <c r="G22" s="82"/>
    </row>
    <row r="23" spans="1:8" ht="18">
      <c r="A23" s="80"/>
      <c r="B23" s="6"/>
      <c r="C23" s="22"/>
      <c r="D23" s="22"/>
      <c r="E23" s="22"/>
      <c r="F23" s="22"/>
      <c r="G23" s="82"/>
    </row>
    <row r="24" spans="1:8" ht="18">
      <c r="A24" s="80"/>
      <c r="B24" s="6"/>
      <c r="C24" s="22"/>
      <c r="D24" s="22"/>
      <c r="E24" s="22"/>
      <c r="F24" s="22"/>
      <c r="G24" s="82"/>
    </row>
    <row r="25" spans="1:8" ht="18">
      <c r="A25" s="80"/>
      <c r="B25" s="6"/>
      <c r="C25" s="22"/>
      <c r="D25" s="22"/>
      <c r="E25" s="22"/>
      <c r="F25" s="22"/>
      <c r="G25" s="82"/>
    </row>
    <row r="26" spans="1:8" ht="18">
      <c r="A26" s="7"/>
      <c r="B26" s="5" t="s">
        <v>22</v>
      </c>
      <c r="C26" s="7"/>
      <c r="D26" s="7"/>
      <c r="F26" s="5"/>
      <c r="G26" s="5"/>
    </row>
    <row r="27" spans="1:8" ht="18">
      <c r="A27" s="214">
        <v>18</v>
      </c>
      <c r="B27" s="59" t="s">
        <v>203</v>
      </c>
      <c r="C27" s="45">
        <v>60</v>
      </c>
      <c r="D27" s="47">
        <v>0.6</v>
      </c>
      <c r="E27" s="47">
        <v>6.1</v>
      </c>
      <c r="F27" s="47">
        <v>2.76</v>
      </c>
      <c r="G27" s="26">
        <v>68.349999999999994</v>
      </c>
    </row>
    <row r="28" spans="1:8" ht="18">
      <c r="A28" s="214"/>
      <c r="B28" s="60" t="s">
        <v>204</v>
      </c>
      <c r="C28" s="1"/>
      <c r="D28" s="61"/>
      <c r="E28" s="61"/>
      <c r="F28" s="61"/>
      <c r="G28" s="61"/>
    </row>
    <row r="29" spans="1:8" ht="18">
      <c r="A29" s="214"/>
      <c r="B29" s="60" t="s">
        <v>23</v>
      </c>
      <c r="C29" s="1"/>
      <c r="D29" s="61"/>
      <c r="E29" s="61"/>
      <c r="F29" s="61"/>
      <c r="G29" s="61"/>
    </row>
    <row r="30" spans="1:8" ht="18">
      <c r="A30" s="214"/>
      <c r="B30" s="15" t="s">
        <v>173</v>
      </c>
      <c r="C30" s="50"/>
      <c r="D30" s="62"/>
      <c r="E30" s="62"/>
      <c r="F30" s="62"/>
      <c r="G30" s="62"/>
    </row>
    <row r="31" spans="1:8" ht="21.6" customHeight="1">
      <c r="A31" s="214">
        <v>37</v>
      </c>
      <c r="B31" s="63" t="s">
        <v>24</v>
      </c>
      <c r="C31" s="45">
        <v>200</v>
      </c>
      <c r="D31" s="47">
        <v>1.87</v>
      </c>
      <c r="E31" s="26">
        <v>3.11</v>
      </c>
      <c r="F31" s="26">
        <v>10.89</v>
      </c>
      <c r="G31" s="26">
        <v>79.03</v>
      </c>
      <c r="H31" s="64"/>
    </row>
    <row r="32" spans="1:8" ht="18">
      <c r="A32" s="214"/>
      <c r="B32" s="65" t="s">
        <v>336</v>
      </c>
      <c r="C32" s="1"/>
      <c r="D32" s="61"/>
      <c r="E32" s="61"/>
      <c r="F32" s="61"/>
      <c r="G32" s="61"/>
      <c r="H32" s="64"/>
    </row>
    <row r="33" spans="1:8" ht="18">
      <c r="A33" s="214"/>
      <c r="B33" s="65" t="s">
        <v>175</v>
      </c>
      <c r="C33" s="1"/>
      <c r="D33" s="61"/>
      <c r="E33" s="61"/>
      <c r="F33" s="61"/>
      <c r="G33" s="61"/>
      <c r="H33" s="64"/>
    </row>
    <row r="34" spans="1:8" ht="18">
      <c r="A34" s="214"/>
      <c r="B34" s="65" t="s">
        <v>176</v>
      </c>
      <c r="C34" s="1"/>
      <c r="D34" s="61"/>
      <c r="E34" s="61"/>
      <c r="F34" s="61"/>
      <c r="G34" s="61"/>
      <c r="H34" s="64"/>
    </row>
    <row r="35" spans="1:8" ht="18">
      <c r="A35" s="214"/>
      <c r="B35" s="65" t="s">
        <v>169</v>
      </c>
      <c r="C35" s="1"/>
      <c r="D35" s="61"/>
      <c r="E35" s="61"/>
      <c r="F35" s="61"/>
      <c r="G35" s="61"/>
      <c r="H35" s="64"/>
    </row>
    <row r="36" spans="1:8" ht="18">
      <c r="A36" s="214"/>
      <c r="B36" s="65" t="s">
        <v>199</v>
      </c>
      <c r="C36" s="1"/>
      <c r="D36" s="61"/>
      <c r="E36" s="61"/>
      <c r="F36" s="61"/>
      <c r="G36" s="61"/>
      <c r="H36" s="4"/>
    </row>
    <row r="37" spans="1:8" ht="18">
      <c r="A37" s="214"/>
      <c r="B37" s="16" t="s">
        <v>331</v>
      </c>
      <c r="C37" s="50"/>
      <c r="D37" s="70"/>
      <c r="E37" s="62"/>
      <c r="F37" s="70"/>
      <c r="G37" s="62"/>
      <c r="H37" s="4"/>
    </row>
    <row r="38" spans="1:8" ht="18">
      <c r="A38" s="224">
        <v>171</v>
      </c>
      <c r="B38" s="68" t="s">
        <v>270</v>
      </c>
      <c r="C38" s="156">
        <v>90</v>
      </c>
      <c r="D38" s="27">
        <v>13.73</v>
      </c>
      <c r="E38" s="26">
        <v>15.07</v>
      </c>
      <c r="F38" s="27">
        <v>7.38</v>
      </c>
      <c r="G38" s="26">
        <v>227.25</v>
      </c>
    </row>
    <row r="39" spans="1:8" ht="18">
      <c r="A39" s="229"/>
      <c r="B39" s="69" t="s">
        <v>337</v>
      </c>
      <c r="C39" s="172"/>
      <c r="D39" s="160"/>
      <c r="E39" s="140"/>
      <c r="F39" s="160"/>
      <c r="G39" s="140"/>
    </row>
    <row r="40" spans="1:8" ht="18">
      <c r="A40" s="229"/>
      <c r="B40" s="69" t="s">
        <v>298</v>
      </c>
      <c r="C40" s="172"/>
      <c r="D40" s="160"/>
      <c r="E40" s="140"/>
      <c r="F40" s="160"/>
      <c r="G40" s="140"/>
    </row>
    <row r="41" spans="1:8" ht="18">
      <c r="A41" s="229"/>
      <c r="B41" s="69" t="s">
        <v>299</v>
      </c>
      <c r="C41" s="172"/>
      <c r="D41" s="160"/>
      <c r="E41" s="140"/>
      <c r="F41" s="160"/>
      <c r="G41" s="140"/>
    </row>
    <row r="42" spans="1:8" ht="18">
      <c r="A42" s="229"/>
      <c r="B42" s="69" t="s">
        <v>173</v>
      </c>
      <c r="C42" s="172"/>
      <c r="D42" s="160"/>
      <c r="E42" s="140"/>
      <c r="F42" s="160"/>
      <c r="G42" s="140"/>
    </row>
    <row r="43" spans="1:8" ht="18">
      <c r="A43" s="220"/>
      <c r="B43" s="16" t="s">
        <v>59</v>
      </c>
      <c r="C43" s="173"/>
      <c r="D43" s="169"/>
      <c r="E43" s="144"/>
      <c r="F43" s="169"/>
      <c r="G43" s="144"/>
    </row>
    <row r="44" spans="1:8" ht="18">
      <c r="A44" s="224">
        <v>201</v>
      </c>
      <c r="B44" s="68" t="s">
        <v>60</v>
      </c>
      <c r="C44" s="95">
        <v>150</v>
      </c>
      <c r="D44" s="26">
        <v>3.88</v>
      </c>
      <c r="E44" s="27">
        <v>5.08</v>
      </c>
      <c r="F44" s="26">
        <v>40.270000000000003</v>
      </c>
      <c r="G44" s="26">
        <v>225.18</v>
      </c>
      <c r="H44" s="4"/>
    </row>
    <row r="45" spans="1:8" ht="18">
      <c r="A45" s="213"/>
      <c r="B45" s="69" t="s">
        <v>61</v>
      </c>
      <c r="C45" s="170"/>
      <c r="D45" s="140"/>
      <c r="E45" s="160"/>
      <c r="F45" s="140"/>
      <c r="G45" s="140"/>
      <c r="H45" s="4"/>
    </row>
    <row r="46" spans="1:8" ht="18">
      <c r="A46" s="213"/>
      <c r="B46" s="69" t="s">
        <v>62</v>
      </c>
      <c r="C46" s="170"/>
      <c r="D46" s="140"/>
      <c r="E46" s="160"/>
      <c r="F46" s="140"/>
      <c r="G46" s="140"/>
      <c r="H46" s="4"/>
    </row>
    <row r="47" spans="1:8" ht="18">
      <c r="A47" s="225"/>
      <c r="B47" s="16" t="s">
        <v>173</v>
      </c>
      <c r="C47" s="171"/>
      <c r="D47" s="144"/>
      <c r="E47" s="169"/>
      <c r="F47" s="144"/>
      <c r="G47" s="144"/>
      <c r="H47" s="4"/>
    </row>
    <row r="48" spans="1:8" s="29" customFormat="1" ht="18">
      <c r="A48" s="217">
        <v>254</v>
      </c>
      <c r="B48" s="68" t="s">
        <v>238</v>
      </c>
      <c r="C48" s="95">
        <v>180</v>
      </c>
      <c r="D48" s="26">
        <v>0.14000000000000001</v>
      </c>
      <c r="E48" s="27"/>
      <c r="F48" s="26">
        <v>13.49</v>
      </c>
      <c r="G48" s="26">
        <v>54.58</v>
      </c>
      <c r="H48" s="28"/>
    </row>
    <row r="49" spans="1:8" ht="18">
      <c r="A49" s="218"/>
      <c r="B49" s="69" t="s">
        <v>322</v>
      </c>
      <c r="C49" s="170"/>
      <c r="D49" s="140"/>
      <c r="E49" s="160"/>
      <c r="F49" s="140"/>
      <c r="G49" s="140"/>
      <c r="H49" s="4"/>
    </row>
    <row r="50" spans="1:8" ht="18">
      <c r="A50" s="218"/>
      <c r="B50" s="69" t="s">
        <v>323</v>
      </c>
      <c r="C50" s="170"/>
      <c r="D50" s="140"/>
      <c r="E50" s="160"/>
      <c r="F50" s="140"/>
      <c r="G50" s="140"/>
      <c r="H50" s="4"/>
    </row>
    <row r="51" spans="1:8" ht="18">
      <c r="A51" s="228"/>
      <c r="B51" s="16" t="s">
        <v>288</v>
      </c>
      <c r="C51" s="171"/>
      <c r="D51" s="144"/>
      <c r="E51" s="169"/>
      <c r="F51" s="144"/>
      <c r="G51" s="144"/>
      <c r="H51" s="4"/>
    </row>
    <row r="52" spans="1:8" ht="18">
      <c r="A52" s="132"/>
      <c r="B52" s="179" t="s">
        <v>21</v>
      </c>
      <c r="C52" s="192">
        <v>40</v>
      </c>
      <c r="D52" s="39">
        <v>1.54</v>
      </c>
      <c r="E52" s="40">
        <v>0.16</v>
      </c>
      <c r="F52" s="39">
        <v>0.24</v>
      </c>
      <c r="G52" s="39">
        <v>106</v>
      </c>
      <c r="H52" s="4"/>
    </row>
    <row r="53" spans="1:8" ht="18">
      <c r="A53" s="17"/>
      <c r="B53" s="74" t="s">
        <v>30</v>
      </c>
      <c r="C53" s="105">
        <v>40</v>
      </c>
      <c r="D53" s="106">
        <v>0.8</v>
      </c>
      <c r="E53" s="106">
        <v>0.32</v>
      </c>
      <c r="F53" s="106">
        <v>5.6</v>
      </c>
      <c r="G53" s="106">
        <v>89.6</v>
      </c>
    </row>
    <row r="54" spans="1:8" ht="18">
      <c r="A54" s="17"/>
      <c r="B54" s="159"/>
      <c r="C54" s="105"/>
      <c r="D54" s="106">
        <f>SUM(D27:D53)</f>
        <v>22.56</v>
      </c>
      <c r="E54" s="106">
        <f>SUM(E27:E53)</f>
        <v>29.84</v>
      </c>
      <c r="F54" s="106">
        <v>129.16</v>
      </c>
      <c r="G54" s="145">
        <f>SUM(G27:G53)</f>
        <v>849.99</v>
      </c>
    </row>
    <row r="55" spans="1:8" ht="18">
      <c r="A55" s="7"/>
      <c r="B55" s="77" t="s">
        <v>31</v>
      </c>
      <c r="C55" s="160"/>
      <c r="D55" s="153"/>
      <c r="E55" s="153"/>
      <c r="F55" s="153"/>
      <c r="G55" s="146">
        <f>G20+G54</f>
        <v>1392.1100000000001</v>
      </c>
    </row>
    <row r="56" spans="1:8" ht="18">
      <c r="A56" s="7"/>
      <c r="B56" s="77"/>
      <c r="C56" s="160"/>
      <c r="D56" s="153"/>
      <c r="E56" s="153"/>
      <c r="F56" s="153"/>
      <c r="G56" s="146"/>
    </row>
    <row r="57" spans="1:8" ht="18">
      <c r="A57" s="7"/>
      <c r="B57" s="77"/>
      <c r="C57" s="160"/>
      <c r="D57" s="153"/>
      <c r="E57" s="153"/>
      <c r="F57" s="153"/>
      <c r="G57" s="146"/>
    </row>
    <row r="58" spans="1:8" ht="18">
      <c r="A58" s="7"/>
      <c r="B58" s="77"/>
      <c r="C58" s="160"/>
      <c r="D58" s="153"/>
      <c r="E58" s="153"/>
      <c r="F58" s="153"/>
      <c r="G58" s="146"/>
    </row>
    <row r="59" spans="1:8" ht="18">
      <c r="A59" s="7"/>
      <c r="B59" s="77"/>
      <c r="C59" s="160"/>
      <c r="D59" s="153"/>
      <c r="E59" s="153"/>
      <c r="F59" s="153"/>
      <c r="G59" s="146"/>
    </row>
    <row r="60" spans="1:8" ht="18">
      <c r="A60" s="7"/>
      <c r="B60" s="77"/>
      <c r="C60" s="160"/>
      <c r="D60" s="153"/>
      <c r="E60" s="153"/>
      <c r="F60" s="153"/>
      <c r="G60" s="146"/>
    </row>
    <row r="61" spans="1:8" ht="18">
      <c r="A61" s="2" t="s">
        <v>248</v>
      </c>
      <c r="B61" s="147"/>
      <c r="C61" s="147"/>
      <c r="D61" s="147"/>
      <c r="E61" s="147"/>
      <c r="F61" s="147"/>
      <c r="G61" s="147"/>
    </row>
    <row r="62" spans="1:8" ht="18">
      <c r="A62" s="2" t="s">
        <v>137</v>
      </c>
      <c r="B62" s="147"/>
      <c r="C62" s="29"/>
      <c r="D62" s="161"/>
      <c r="E62" s="147"/>
      <c r="F62" s="147"/>
      <c r="G62" s="29"/>
    </row>
    <row r="63" spans="1:8" ht="18">
      <c r="A63" s="2" t="s">
        <v>94</v>
      </c>
      <c r="B63" s="147"/>
      <c r="C63" s="147"/>
      <c r="D63" s="147"/>
      <c r="E63" s="147"/>
      <c r="F63" s="147"/>
      <c r="G63" s="147"/>
    </row>
    <row r="64" spans="1:8" ht="18">
      <c r="A64" s="5" t="s">
        <v>63</v>
      </c>
      <c r="B64" s="158"/>
      <c r="C64" s="117"/>
      <c r="D64" s="117"/>
      <c r="E64" s="29"/>
      <c r="F64" s="117"/>
      <c r="G64" s="117"/>
    </row>
    <row r="65" spans="1:8" ht="18">
      <c r="B65" s="143" t="s">
        <v>3</v>
      </c>
      <c r="C65" s="117"/>
      <c r="D65" s="117"/>
      <c r="E65" s="29"/>
      <c r="F65" s="117"/>
      <c r="G65" s="117"/>
    </row>
    <row r="66" spans="1:8" ht="18">
      <c r="A66" s="107" t="s">
        <v>41</v>
      </c>
      <c r="B66" s="235" t="s">
        <v>4</v>
      </c>
      <c r="C66" s="9" t="s">
        <v>5</v>
      </c>
      <c r="D66" s="9" t="s">
        <v>6</v>
      </c>
      <c r="E66" s="162"/>
      <c r="F66" s="163"/>
      <c r="G66" s="9" t="s">
        <v>7</v>
      </c>
    </row>
    <row r="67" spans="1:8" ht="18">
      <c r="A67" s="109" t="s">
        <v>42</v>
      </c>
      <c r="B67" s="236"/>
      <c r="C67" s="16" t="s">
        <v>8</v>
      </c>
      <c r="D67" s="123" t="s">
        <v>9</v>
      </c>
      <c r="E67" s="118"/>
      <c r="F67" s="88"/>
      <c r="G67" s="16" t="s">
        <v>10</v>
      </c>
    </row>
    <row r="68" spans="1:8" ht="18">
      <c r="A68" s="110"/>
      <c r="B68" s="237"/>
      <c r="C68" s="148"/>
      <c r="D68" s="148" t="s">
        <v>11</v>
      </c>
      <c r="E68" s="148" t="s">
        <v>12</v>
      </c>
      <c r="F68" s="148" t="s">
        <v>13</v>
      </c>
      <c r="G68" s="148"/>
    </row>
    <row r="69" spans="1:8" ht="18">
      <c r="A69" s="224">
        <v>117</v>
      </c>
      <c r="B69" s="164" t="s">
        <v>119</v>
      </c>
      <c r="C69" s="138">
        <v>200</v>
      </c>
      <c r="D69" s="165">
        <v>13.43</v>
      </c>
      <c r="E69" s="138">
        <v>20.82</v>
      </c>
      <c r="F69" s="165">
        <v>3.5</v>
      </c>
      <c r="G69" s="138">
        <v>331.61</v>
      </c>
      <c r="H69" s="4"/>
    </row>
    <row r="70" spans="1:8" ht="18">
      <c r="A70" s="213"/>
      <c r="B70" s="166" t="s">
        <v>233</v>
      </c>
      <c r="C70" s="167"/>
      <c r="D70" s="168"/>
      <c r="E70" s="139"/>
      <c r="F70" s="168"/>
      <c r="G70" s="139"/>
      <c r="H70" s="4"/>
    </row>
    <row r="71" spans="1:8" ht="18">
      <c r="A71" s="213"/>
      <c r="B71" s="166" t="s">
        <v>234</v>
      </c>
      <c r="C71" s="167"/>
      <c r="D71" s="168"/>
      <c r="E71" s="139"/>
      <c r="F71" s="168"/>
      <c r="G71" s="139"/>
      <c r="H71" s="4"/>
    </row>
    <row r="72" spans="1:8" ht="18">
      <c r="A72" s="213"/>
      <c r="B72" s="166" t="s">
        <v>235</v>
      </c>
      <c r="C72" s="167"/>
      <c r="D72" s="168"/>
      <c r="E72" s="139"/>
      <c r="F72" s="168"/>
      <c r="G72" s="139"/>
      <c r="H72" s="4"/>
    </row>
    <row r="73" spans="1:8" ht="18">
      <c r="A73" s="213"/>
      <c r="B73" s="166" t="s">
        <v>173</v>
      </c>
      <c r="C73" s="167"/>
      <c r="D73" s="168"/>
      <c r="E73" s="139"/>
      <c r="F73" s="168"/>
      <c r="G73" s="139"/>
      <c r="H73" s="4"/>
    </row>
    <row r="74" spans="1:8" ht="18">
      <c r="A74" s="107">
        <v>269</v>
      </c>
      <c r="B74" s="24" t="s">
        <v>120</v>
      </c>
      <c r="C74" s="25">
        <v>180</v>
      </c>
      <c r="D74" s="26">
        <v>2.2599999999999998</v>
      </c>
      <c r="E74" s="27">
        <v>2.0699999999999998</v>
      </c>
      <c r="F74" s="26">
        <v>10.75</v>
      </c>
      <c r="G74" s="26">
        <v>78.53</v>
      </c>
      <c r="H74" s="4"/>
    </row>
    <row r="75" spans="1:8" ht="18">
      <c r="A75" s="109"/>
      <c r="B75" s="151" t="s">
        <v>290</v>
      </c>
      <c r="C75" s="152"/>
      <c r="D75" s="34"/>
      <c r="E75" s="153"/>
      <c r="F75" s="34"/>
      <c r="G75" s="34"/>
      <c r="H75" s="4"/>
    </row>
    <row r="76" spans="1:8" ht="18">
      <c r="A76" s="109"/>
      <c r="B76" s="151" t="s">
        <v>304</v>
      </c>
      <c r="C76" s="152"/>
      <c r="D76" s="34"/>
      <c r="E76" s="153"/>
      <c r="F76" s="34"/>
      <c r="G76" s="34"/>
      <c r="H76" s="4"/>
    </row>
    <row r="77" spans="1:8" ht="18">
      <c r="A77" s="110"/>
      <c r="B77" s="154" t="s">
        <v>301</v>
      </c>
      <c r="C77" s="155"/>
      <c r="D77" s="39"/>
      <c r="E77" s="40"/>
      <c r="F77" s="39"/>
      <c r="G77" s="39"/>
      <c r="H77" s="4"/>
    </row>
    <row r="78" spans="1:8" ht="18">
      <c r="A78" s="41"/>
      <c r="B78" s="42" t="s">
        <v>21</v>
      </c>
      <c r="C78" s="43">
        <v>60</v>
      </c>
      <c r="D78" s="40">
        <v>2.31</v>
      </c>
      <c r="E78" s="39">
        <v>0.24</v>
      </c>
      <c r="F78" s="40">
        <v>15.07</v>
      </c>
      <c r="G78" s="39">
        <v>159</v>
      </c>
    </row>
    <row r="79" spans="1:8" ht="18">
      <c r="A79" s="108"/>
      <c r="B79" s="104" t="s">
        <v>202</v>
      </c>
      <c r="C79" s="43">
        <v>150</v>
      </c>
      <c r="D79" s="149">
        <v>0.9</v>
      </c>
      <c r="E79" s="141">
        <v>10.8</v>
      </c>
      <c r="F79" s="149">
        <v>0.3</v>
      </c>
      <c r="G79" s="141">
        <v>49.5</v>
      </c>
    </row>
    <row r="80" spans="1:8" ht="18">
      <c r="A80" s="80"/>
      <c r="B80" s="158"/>
      <c r="C80" s="150"/>
      <c r="D80" s="150">
        <f t="shared" ref="D80:G80" si="1">SUM(D69:D79)</f>
        <v>18.899999999999999</v>
      </c>
      <c r="E80" s="150">
        <f t="shared" si="1"/>
        <v>33.93</v>
      </c>
      <c r="F80" s="150">
        <f t="shared" si="1"/>
        <v>29.62</v>
      </c>
      <c r="G80" s="142">
        <f t="shared" si="1"/>
        <v>618.64</v>
      </c>
    </row>
    <row r="81" spans="1:8" ht="18">
      <c r="A81" s="7"/>
      <c r="B81" s="143" t="s">
        <v>22</v>
      </c>
      <c r="C81" s="117"/>
      <c r="D81" s="117"/>
      <c r="E81" s="29"/>
      <c r="F81" s="143"/>
      <c r="G81" s="143"/>
    </row>
    <row r="82" spans="1:8" ht="18">
      <c r="A82" s="214">
        <v>18</v>
      </c>
      <c r="B82" s="63" t="s">
        <v>203</v>
      </c>
      <c r="C82" s="156">
        <v>100</v>
      </c>
      <c r="D82" s="26">
        <v>1</v>
      </c>
      <c r="E82" s="26">
        <v>10.16</v>
      </c>
      <c r="F82" s="26">
        <v>4.5999999999999996</v>
      </c>
      <c r="G82" s="26">
        <v>113.92</v>
      </c>
    </row>
    <row r="83" spans="1:8" ht="18">
      <c r="A83" s="214"/>
      <c r="B83" s="65" t="s">
        <v>205</v>
      </c>
      <c r="C83" s="167"/>
      <c r="D83" s="140"/>
      <c r="E83" s="140"/>
      <c r="F83" s="140"/>
      <c r="G83" s="140"/>
    </row>
    <row r="84" spans="1:8" ht="18">
      <c r="A84" s="214"/>
      <c r="B84" s="65" t="s">
        <v>40</v>
      </c>
      <c r="C84" s="167"/>
      <c r="D84" s="140"/>
      <c r="E84" s="140"/>
      <c r="F84" s="140"/>
      <c r="G84" s="140"/>
    </row>
    <row r="85" spans="1:8" ht="18">
      <c r="A85" s="214"/>
      <c r="B85" s="65" t="s">
        <v>173</v>
      </c>
      <c r="C85" s="167"/>
      <c r="D85" s="140"/>
      <c r="E85" s="140"/>
      <c r="F85" s="140"/>
      <c r="G85" s="140"/>
    </row>
    <row r="86" spans="1:8" ht="21.6" customHeight="1">
      <c r="A86" s="214">
        <v>37</v>
      </c>
      <c r="B86" s="63" t="s">
        <v>24</v>
      </c>
      <c r="C86" s="156">
        <v>250</v>
      </c>
      <c r="D86" s="26">
        <v>2.34</v>
      </c>
      <c r="E86" s="26">
        <v>3.89</v>
      </c>
      <c r="F86" s="26">
        <v>13.61</v>
      </c>
      <c r="G86" s="26">
        <v>98.79</v>
      </c>
      <c r="H86" s="64"/>
    </row>
    <row r="87" spans="1:8" ht="18">
      <c r="A87" s="214"/>
      <c r="B87" s="65" t="s">
        <v>25</v>
      </c>
      <c r="C87" s="167"/>
      <c r="D87" s="140"/>
      <c r="E87" s="140"/>
      <c r="F87" s="140"/>
      <c r="G87" s="140"/>
      <c r="H87" s="64"/>
    </row>
    <row r="88" spans="1:8" ht="18">
      <c r="A88" s="214"/>
      <c r="B88" s="65" t="s">
        <v>265</v>
      </c>
      <c r="C88" s="167"/>
      <c r="D88" s="140"/>
      <c r="E88" s="140"/>
      <c r="F88" s="140"/>
      <c r="G88" s="140"/>
      <c r="H88" s="64"/>
    </row>
    <row r="89" spans="1:8" ht="18">
      <c r="A89" s="214"/>
      <c r="B89" s="65" t="s">
        <v>26</v>
      </c>
      <c r="C89" s="167"/>
      <c r="D89" s="140"/>
      <c r="E89" s="140"/>
      <c r="F89" s="140"/>
      <c r="G89" s="140"/>
      <c r="H89" s="64"/>
    </row>
    <row r="90" spans="1:8" ht="18">
      <c r="A90" s="214"/>
      <c r="B90" s="65" t="s">
        <v>27</v>
      </c>
      <c r="C90" s="167"/>
      <c r="D90" s="140"/>
      <c r="E90" s="140"/>
      <c r="F90" s="140"/>
      <c r="G90" s="140"/>
      <c r="H90" s="64"/>
    </row>
    <row r="91" spans="1:8" ht="18">
      <c r="A91" s="214"/>
      <c r="B91" s="65" t="s">
        <v>266</v>
      </c>
      <c r="C91" s="167"/>
      <c r="D91" s="140"/>
      <c r="E91" s="140"/>
      <c r="F91" s="140"/>
      <c r="G91" s="140"/>
      <c r="H91" s="64"/>
    </row>
    <row r="92" spans="1:8" ht="18">
      <c r="A92" s="214"/>
      <c r="B92" s="65" t="s">
        <v>17</v>
      </c>
      <c r="C92" s="167"/>
      <c r="D92" s="140"/>
      <c r="E92" s="140"/>
      <c r="F92" s="140"/>
      <c r="G92" s="140"/>
      <c r="H92" s="4"/>
    </row>
    <row r="93" spans="1:8" ht="18">
      <c r="A93" s="214"/>
      <c r="B93" s="16" t="s">
        <v>19</v>
      </c>
      <c r="C93" s="43"/>
      <c r="D93" s="169"/>
      <c r="E93" s="144"/>
      <c r="F93" s="169"/>
      <c r="G93" s="144"/>
      <c r="H93" s="4"/>
    </row>
    <row r="94" spans="1:8" ht="18">
      <c r="A94" s="224">
        <v>171</v>
      </c>
      <c r="B94" s="98" t="s">
        <v>276</v>
      </c>
      <c r="C94" s="156">
        <v>100</v>
      </c>
      <c r="D94" s="27">
        <v>15.26</v>
      </c>
      <c r="E94" s="26">
        <v>16.739999999999998</v>
      </c>
      <c r="F94" s="27">
        <v>8.1999999999999993</v>
      </c>
      <c r="G94" s="26">
        <v>252.5</v>
      </c>
    </row>
    <row r="95" spans="1:8" ht="18">
      <c r="A95" s="229"/>
      <c r="B95" s="69" t="s">
        <v>35</v>
      </c>
      <c r="C95" s="172"/>
      <c r="D95" s="160"/>
      <c r="E95" s="140"/>
      <c r="F95" s="160"/>
      <c r="G95" s="140"/>
    </row>
    <row r="96" spans="1:8" ht="18">
      <c r="A96" s="229"/>
      <c r="B96" s="69" t="s">
        <v>56</v>
      </c>
      <c r="C96" s="172"/>
      <c r="D96" s="160"/>
      <c r="E96" s="140"/>
      <c r="F96" s="160"/>
      <c r="G96" s="140"/>
    </row>
    <row r="97" spans="1:8" ht="18">
      <c r="A97" s="229"/>
      <c r="B97" s="69" t="s">
        <v>57</v>
      </c>
      <c r="C97" s="172"/>
      <c r="D97" s="160"/>
      <c r="E97" s="140"/>
      <c r="F97" s="160"/>
      <c r="G97" s="140"/>
    </row>
    <row r="98" spans="1:8" ht="18">
      <c r="A98" s="229"/>
      <c r="B98" s="69" t="s">
        <v>58</v>
      </c>
      <c r="C98" s="172"/>
      <c r="D98" s="160"/>
      <c r="E98" s="140"/>
      <c r="F98" s="160"/>
      <c r="G98" s="140"/>
    </row>
    <row r="99" spans="1:8" ht="18">
      <c r="A99" s="229"/>
      <c r="B99" s="69" t="s">
        <v>173</v>
      </c>
      <c r="C99" s="172"/>
      <c r="D99" s="160"/>
      <c r="E99" s="140"/>
      <c r="F99" s="160"/>
      <c r="G99" s="140"/>
    </row>
    <row r="100" spans="1:8" ht="18">
      <c r="A100" s="220"/>
      <c r="B100" s="16" t="s">
        <v>59</v>
      </c>
      <c r="C100" s="173"/>
      <c r="D100" s="169"/>
      <c r="E100" s="144"/>
      <c r="F100" s="169"/>
      <c r="G100" s="144"/>
    </row>
    <row r="101" spans="1:8" ht="18">
      <c r="A101" s="224">
        <v>201</v>
      </c>
      <c r="B101" s="68" t="s">
        <v>60</v>
      </c>
      <c r="C101" s="95">
        <v>180</v>
      </c>
      <c r="D101" s="26">
        <v>4.66</v>
      </c>
      <c r="E101" s="27">
        <v>6.1</v>
      </c>
      <c r="F101" s="26">
        <v>48.33</v>
      </c>
      <c r="G101" s="26">
        <v>270.20999999999998</v>
      </c>
      <c r="H101" s="4"/>
    </row>
    <row r="102" spans="1:8" ht="18">
      <c r="A102" s="213"/>
      <c r="B102" s="69" t="s">
        <v>215</v>
      </c>
      <c r="C102" s="170"/>
      <c r="D102" s="140"/>
      <c r="E102" s="160"/>
      <c r="F102" s="140"/>
      <c r="G102" s="140"/>
      <c r="H102" s="4"/>
    </row>
    <row r="103" spans="1:8" ht="18">
      <c r="A103" s="213"/>
      <c r="B103" s="69" t="s">
        <v>68</v>
      </c>
      <c r="C103" s="170"/>
      <c r="D103" s="140"/>
      <c r="E103" s="160"/>
      <c r="F103" s="140"/>
      <c r="G103" s="140"/>
      <c r="H103" s="4"/>
    </row>
    <row r="104" spans="1:8" ht="18">
      <c r="A104" s="225"/>
      <c r="B104" s="16" t="s">
        <v>173</v>
      </c>
      <c r="C104" s="171"/>
      <c r="D104" s="144"/>
      <c r="E104" s="169"/>
      <c r="F104" s="144"/>
      <c r="G104" s="144"/>
      <c r="H104" s="4"/>
    </row>
    <row r="105" spans="1:8" s="29" customFormat="1" ht="18">
      <c r="A105" s="217">
        <v>254</v>
      </c>
      <c r="B105" s="68" t="s">
        <v>238</v>
      </c>
      <c r="C105" s="95">
        <v>180</v>
      </c>
      <c r="D105" s="26">
        <v>0.14000000000000001</v>
      </c>
      <c r="E105" s="27"/>
      <c r="F105" s="26">
        <v>13.49</v>
      </c>
      <c r="G105" s="26">
        <v>54.58</v>
      </c>
      <c r="H105" s="28"/>
    </row>
    <row r="106" spans="1:8" ht="18">
      <c r="A106" s="218"/>
      <c r="B106" s="69" t="s">
        <v>322</v>
      </c>
      <c r="C106" s="170"/>
      <c r="D106" s="140"/>
      <c r="E106" s="160"/>
      <c r="F106" s="140"/>
      <c r="G106" s="140"/>
      <c r="H106" s="4"/>
    </row>
    <row r="107" spans="1:8" ht="18">
      <c r="A107" s="218"/>
      <c r="B107" s="69" t="s">
        <v>323</v>
      </c>
      <c r="C107" s="170"/>
      <c r="D107" s="140"/>
      <c r="E107" s="160"/>
      <c r="F107" s="140"/>
      <c r="G107" s="140"/>
      <c r="H107" s="4"/>
    </row>
    <row r="108" spans="1:8" ht="18">
      <c r="A108" s="228"/>
      <c r="B108" s="16" t="s">
        <v>288</v>
      </c>
      <c r="C108" s="171"/>
      <c r="D108" s="144"/>
      <c r="E108" s="169"/>
      <c r="F108" s="144"/>
      <c r="G108" s="144"/>
      <c r="H108" s="4"/>
    </row>
    <row r="109" spans="1:8" ht="18">
      <c r="A109" s="133"/>
      <c r="B109" s="16" t="s">
        <v>21</v>
      </c>
      <c r="C109" s="192">
        <v>40</v>
      </c>
      <c r="D109" s="39">
        <v>1.54</v>
      </c>
      <c r="E109" s="40">
        <v>0.16</v>
      </c>
      <c r="F109" s="39">
        <v>0.24</v>
      </c>
      <c r="G109" s="39">
        <v>106</v>
      </c>
      <c r="H109" s="4"/>
    </row>
    <row r="110" spans="1:8" ht="18">
      <c r="A110" s="17"/>
      <c r="B110" s="74" t="s">
        <v>30</v>
      </c>
      <c r="C110" s="105">
        <v>40</v>
      </c>
      <c r="D110" s="106">
        <v>0.8</v>
      </c>
      <c r="E110" s="106">
        <v>0.32</v>
      </c>
      <c r="F110" s="106">
        <v>5.6</v>
      </c>
      <c r="G110" s="106">
        <v>89.6</v>
      </c>
    </row>
    <row r="111" spans="1:8" ht="18">
      <c r="A111" s="17"/>
      <c r="B111" s="159"/>
      <c r="C111" s="105"/>
      <c r="D111" s="106">
        <f>SUM(D82:D110)</f>
        <v>25.740000000000002</v>
      </c>
      <c r="E111" s="106">
        <f>SUM(E82:E110)</f>
        <v>37.369999999999997</v>
      </c>
      <c r="F111" s="106">
        <v>129.16</v>
      </c>
      <c r="G111" s="145">
        <f t="shared" ref="G111" si="2">SUM(G82:G110)</f>
        <v>985.60000000000014</v>
      </c>
    </row>
    <row r="112" spans="1:8" ht="18">
      <c r="A112" s="7"/>
      <c r="B112" s="77" t="s">
        <v>31</v>
      </c>
      <c r="C112" s="160"/>
      <c r="D112" s="153"/>
      <c r="E112" s="153"/>
      <c r="F112" s="153"/>
      <c r="G112" s="146">
        <f>G80+G111</f>
        <v>1604.2400000000002</v>
      </c>
    </row>
    <row r="113" spans="2:7">
      <c r="B113" s="29"/>
      <c r="C113" s="29"/>
      <c r="D113" s="29"/>
      <c r="E113" s="29"/>
      <c r="F113" s="29"/>
      <c r="G113" s="29"/>
    </row>
    <row r="114" spans="2:7">
      <c r="B114" s="29"/>
      <c r="C114" s="29"/>
      <c r="D114" s="29"/>
      <c r="E114" s="29"/>
      <c r="F114" s="29"/>
      <c r="G114" s="29"/>
    </row>
    <row r="115" spans="2:7">
      <c r="B115" s="29"/>
      <c r="C115" s="29"/>
      <c r="D115" s="29"/>
      <c r="E115" s="29"/>
      <c r="F115" s="29"/>
      <c r="G115" s="29"/>
    </row>
    <row r="116" spans="2:7">
      <c r="B116" s="29"/>
      <c r="C116" s="29"/>
      <c r="D116" s="29"/>
      <c r="E116" s="29"/>
      <c r="F116" s="29"/>
      <c r="G116" s="29"/>
    </row>
    <row r="117" spans="2:7">
      <c r="B117" s="29"/>
      <c r="C117" s="29"/>
      <c r="D117" s="29"/>
      <c r="E117" s="29"/>
      <c r="F117" s="29"/>
      <c r="G117" s="29"/>
    </row>
    <row r="118" spans="2:7">
      <c r="B118" s="29"/>
      <c r="C118" s="29"/>
      <c r="D118" s="29"/>
      <c r="E118" s="29"/>
      <c r="F118" s="29"/>
      <c r="G118" s="29"/>
    </row>
    <row r="119" spans="2:7">
      <c r="B119" s="29"/>
      <c r="C119" s="29"/>
      <c r="D119" s="29"/>
      <c r="E119" s="29"/>
      <c r="F119" s="29"/>
      <c r="G119" s="29"/>
    </row>
    <row r="120" spans="2:7">
      <c r="B120" s="29"/>
      <c r="C120" s="29"/>
      <c r="D120" s="29"/>
      <c r="E120" s="29"/>
      <c r="F120" s="29"/>
      <c r="G120" s="29"/>
    </row>
    <row r="121" spans="2:7">
      <c r="B121" s="29"/>
      <c r="C121" s="29"/>
      <c r="D121" s="29"/>
      <c r="E121" s="29"/>
      <c r="F121" s="29"/>
      <c r="G121" s="29"/>
    </row>
    <row r="122" spans="2:7">
      <c r="B122" s="29"/>
      <c r="C122" s="29"/>
      <c r="D122" s="29"/>
      <c r="E122" s="29"/>
      <c r="F122" s="29"/>
      <c r="G122" s="29"/>
    </row>
    <row r="123" spans="2:7">
      <c r="B123" s="29"/>
      <c r="C123" s="29"/>
      <c r="D123" s="29"/>
      <c r="E123" s="29"/>
      <c r="F123" s="29"/>
      <c r="G123" s="29"/>
    </row>
    <row r="124" spans="2:7">
      <c r="B124" s="29"/>
      <c r="C124" s="29"/>
      <c r="D124" s="29"/>
      <c r="E124" s="29"/>
      <c r="F124" s="29"/>
      <c r="G124" s="29"/>
    </row>
    <row r="125" spans="2:7">
      <c r="B125" s="29"/>
      <c r="C125" s="29"/>
      <c r="D125" s="29"/>
      <c r="E125" s="29"/>
      <c r="F125" s="29"/>
      <c r="G125" s="29"/>
    </row>
    <row r="126" spans="2:7">
      <c r="B126" s="29"/>
      <c r="C126" s="29"/>
      <c r="D126" s="29"/>
      <c r="E126" s="29"/>
      <c r="F126" s="29"/>
      <c r="G126" s="29"/>
    </row>
    <row r="127" spans="2:7">
      <c r="B127" s="29"/>
      <c r="C127" s="29"/>
      <c r="D127" s="29"/>
      <c r="E127" s="29"/>
      <c r="F127" s="29"/>
      <c r="G127" s="29"/>
    </row>
    <row r="128" spans="2:7">
      <c r="B128" s="29"/>
      <c r="C128" s="29"/>
      <c r="D128" s="29"/>
      <c r="E128" s="29"/>
      <c r="F128" s="29"/>
      <c r="G128" s="29"/>
    </row>
    <row r="129" spans="2:7">
      <c r="B129" s="29"/>
      <c r="C129" s="29"/>
      <c r="D129" s="29"/>
      <c r="E129" s="29"/>
      <c r="F129" s="29"/>
      <c r="G129" s="29"/>
    </row>
    <row r="130" spans="2:7">
      <c r="B130" s="29"/>
      <c r="C130" s="29"/>
      <c r="D130" s="29"/>
      <c r="E130" s="29"/>
      <c r="F130" s="29"/>
      <c r="G130" s="29"/>
    </row>
    <row r="131" spans="2:7">
      <c r="B131" s="29"/>
      <c r="C131" s="29"/>
      <c r="D131" s="29"/>
      <c r="E131" s="29"/>
      <c r="F131" s="29"/>
      <c r="G131" s="29"/>
    </row>
    <row r="132" spans="2:7">
      <c r="B132" s="29"/>
      <c r="C132" s="29"/>
      <c r="D132" s="29"/>
      <c r="E132" s="29"/>
      <c r="F132" s="29"/>
      <c r="G132" s="29"/>
    </row>
    <row r="133" spans="2:7">
      <c r="B133" s="29"/>
      <c r="C133" s="29"/>
      <c r="D133" s="29"/>
      <c r="E133" s="29"/>
      <c r="F133" s="29"/>
      <c r="G133" s="29"/>
    </row>
    <row r="134" spans="2:7">
      <c r="B134" s="29"/>
      <c r="C134" s="29"/>
      <c r="D134" s="29"/>
      <c r="E134" s="29"/>
      <c r="F134" s="29"/>
      <c r="G134" s="29"/>
    </row>
    <row r="135" spans="2:7">
      <c r="B135" s="29"/>
      <c r="C135" s="29"/>
      <c r="D135" s="29"/>
      <c r="E135" s="29"/>
      <c r="F135" s="29"/>
      <c r="G135" s="29"/>
    </row>
    <row r="136" spans="2:7">
      <c r="B136" s="29"/>
      <c r="C136" s="29"/>
      <c r="D136" s="29"/>
      <c r="E136" s="29"/>
      <c r="F136" s="29"/>
      <c r="G136" s="29"/>
    </row>
    <row r="137" spans="2:7">
      <c r="B137" s="29"/>
      <c r="C137" s="29"/>
      <c r="D137" s="29"/>
      <c r="E137" s="29"/>
      <c r="F137" s="29"/>
      <c r="G137" s="29"/>
    </row>
    <row r="138" spans="2:7">
      <c r="B138" s="29"/>
      <c r="C138" s="29"/>
      <c r="D138" s="29"/>
      <c r="E138" s="29"/>
      <c r="F138" s="29"/>
      <c r="G138" s="29"/>
    </row>
    <row r="139" spans="2:7">
      <c r="B139" s="29"/>
      <c r="C139" s="29"/>
      <c r="D139" s="29"/>
      <c r="E139" s="29"/>
      <c r="F139" s="29"/>
      <c r="G139" s="29"/>
    </row>
    <row r="140" spans="2:7">
      <c r="B140" s="29"/>
      <c r="C140" s="29"/>
      <c r="D140" s="29"/>
      <c r="E140" s="29"/>
      <c r="F140" s="29"/>
      <c r="G140" s="29"/>
    </row>
    <row r="141" spans="2:7">
      <c r="B141" s="29"/>
      <c r="C141" s="29"/>
      <c r="D141" s="29"/>
      <c r="E141" s="29"/>
      <c r="F141" s="29"/>
      <c r="G141" s="29"/>
    </row>
    <row r="142" spans="2:7">
      <c r="B142" s="29"/>
      <c r="C142" s="29"/>
      <c r="D142" s="29"/>
      <c r="E142" s="29"/>
      <c r="F142" s="29"/>
      <c r="G142" s="29"/>
    </row>
    <row r="143" spans="2:7">
      <c r="B143" s="29"/>
      <c r="C143" s="29"/>
      <c r="D143" s="29"/>
      <c r="E143" s="29"/>
      <c r="F143" s="29"/>
      <c r="G143" s="29"/>
    </row>
    <row r="144" spans="2:7">
      <c r="B144" s="29"/>
      <c r="C144" s="29"/>
      <c r="D144" s="29"/>
      <c r="E144" s="29"/>
      <c r="F144" s="29"/>
      <c r="G144" s="29"/>
    </row>
    <row r="145" spans="2:7">
      <c r="B145" s="29"/>
      <c r="C145" s="29"/>
      <c r="D145" s="29"/>
      <c r="E145" s="29"/>
      <c r="F145" s="29"/>
      <c r="G145" s="29"/>
    </row>
    <row r="146" spans="2:7">
      <c r="B146" s="29"/>
      <c r="C146" s="29"/>
      <c r="D146" s="29"/>
      <c r="E146" s="29"/>
      <c r="F146" s="29"/>
      <c r="G146" s="29"/>
    </row>
    <row r="147" spans="2:7">
      <c r="B147" s="29"/>
      <c r="C147" s="29"/>
      <c r="D147" s="29"/>
      <c r="E147" s="29"/>
      <c r="F147" s="29"/>
      <c r="G147" s="29"/>
    </row>
    <row r="148" spans="2:7">
      <c r="B148" s="29"/>
      <c r="C148" s="29"/>
      <c r="D148" s="29"/>
      <c r="E148" s="29"/>
      <c r="F148" s="29"/>
      <c r="G148" s="29"/>
    </row>
  </sheetData>
  <mergeCells count="14">
    <mergeCell ref="B66:B68"/>
    <mergeCell ref="A94:A100"/>
    <mergeCell ref="B6:B8"/>
    <mergeCell ref="A101:A104"/>
    <mergeCell ref="A105:A108"/>
    <mergeCell ref="A9:A13"/>
    <mergeCell ref="A27:A30"/>
    <mergeCell ref="A38:A43"/>
    <mergeCell ref="A44:A47"/>
    <mergeCell ref="A69:A73"/>
    <mergeCell ref="A82:A85"/>
    <mergeCell ref="A48:A51"/>
    <mergeCell ref="A31:A37"/>
    <mergeCell ref="A86:A93"/>
  </mergeCells>
  <pageMargins left="0.98425196850393704" right="0.39370078740157483" top="0.39370078740157483" bottom="0.19685039370078741" header="0.31496062992125984" footer="0.31496062992125984"/>
  <pageSetup paperSize="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2"/>
  <sheetViews>
    <sheetView topLeftCell="A100" workbookViewId="0">
      <selection activeCell="A108" sqref="A108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</row>
    <row r="2" spans="1:8" ht="18">
      <c r="A2" s="2" t="s">
        <v>137</v>
      </c>
      <c r="B2" s="3"/>
      <c r="D2" s="2"/>
      <c r="E2" s="3"/>
      <c r="F2" s="3"/>
    </row>
    <row r="3" spans="1:8" ht="18">
      <c r="A3" s="2" t="s">
        <v>118</v>
      </c>
      <c r="B3" s="3"/>
      <c r="C3" s="3"/>
      <c r="D3" s="3"/>
      <c r="E3" s="3"/>
      <c r="F3" s="3"/>
      <c r="G3" s="3"/>
    </row>
    <row r="4" spans="1:8" ht="18">
      <c r="A4" s="5" t="s">
        <v>167</v>
      </c>
      <c r="B4" s="6"/>
      <c r="C4" s="7"/>
      <c r="D4" s="7"/>
      <c r="F4" s="7"/>
      <c r="G4" s="7"/>
    </row>
    <row r="5" spans="1:8" ht="18">
      <c r="B5" s="5" t="s">
        <v>3</v>
      </c>
      <c r="C5" s="7"/>
      <c r="D5" s="7"/>
      <c r="F5" s="7"/>
      <c r="G5" s="7"/>
    </row>
    <row r="6" spans="1:8" ht="18">
      <c r="A6" s="107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109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110"/>
      <c r="B8" s="212"/>
      <c r="C8" s="17"/>
      <c r="D8" s="17" t="s">
        <v>11</v>
      </c>
      <c r="E8" s="17" t="s">
        <v>12</v>
      </c>
      <c r="F8" s="17" t="s">
        <v>13</v>
      </c>
      <c r="G8" s="17"/>
    </row>
    <row r="9" spans="1:8" ht="18">
      <c r="A9" s="224">
        <v>100</v>
      </c>
      <c r="B9" s="18" t="s">
        <v>263</v>
      </c>
      <c r="C9" s="19">
        <v>205</v>
      </c>
      <c r="D9" s="20">
        <v>6.33</v>
      </c>
      <c r="E9" s="19">
        <v>8.9</v>
      </c>
      <c r="F9" s="20">
        <v>25.49</v>
      </c>
      <c r="G9" s="19">
        <v>207.38</v>
      </c>
      <c r="H9" s="4"/>
    </row>
    <row r="10" spans="1:8" ht="18">
      <c r="A10" s="213"/>
      <c r="B10" s="21" t="s">
        <v>236</v>
      </c>
      <c r="C10" s="1"/>
      <c r="D10" s="22"/>
      <c r="E10" s="23"/>
      <c r="F10" s="22"/>
      <c r="G10" s="23"/>
      <c r="H10" s="4"/>
    </row>
    <row r="11" spans="1:8" ht="18">
      <c r="A11" s="213"/>
      <c r="B11" s="21" t="s">
        <v>16</v>
      </c>
      <c r="C11" s="1"/>
      <c r="D11" s="22"/>
      <c r="E11" s="23"/>
      <c r="F11" s="22"/>
      <c r="G11" s="23"/>
      <c r="H11" s="4"/>
    </row>
    <row r="12" spans="1:8" ht="18">
      <c r="A12" s="213"/>
      <c r="B12" s="21" t="s">
        <v>17</v>
      </c>
      <c r="C12" s="1"/>
      <c r="D12" s="22"/>
      <c r="E12" s="23"/>
      <c r="F12" s="22"/>
      <c r="G12" s="23"/>
      <c r="H12" s="4"/>
    </row>
    <row r="13" spans="1:8" ht="18">
      <c r="A13" s="213"/>
      <c r="B13" s="21" t="s">
        <v>18</v>
      </c>
      <c r="C13" s="1"/>
      <c r="D13" s="22"/>
      <c r="E13" s="23"/>
      <c r="F13" s="22"/>
      <c r="G13" s="23"/>
      <c r="H13" s="4"/>
    </row>
    <row r="14" spans="1:8" ht="18">
      <c r="A14" s="213"/>
      <c r="B14" s="21" t="s">
        <v>173</v>
      </c>
      <c r="C14" s="1"/>
      <c r="D14" s="22"/>
      <c r="E14" s="23"/>
      <c r="F14" s="22"/>
      <c r="G14" s="23"/>
      <c r="H14" s="4"/>
    </row>
    <row r="15" spans="1:8" ht="18">
      <c r="A15" s="217">
        <v>258</v>
      </c>
      <c r="B15" s="68" t="s">
        <v>32</v>
      </c>
      <c r="C15" s="95">
        <v>180</v>
      </c>
      <c r="D15" s="26">
        <v>2.5099999999999998</v>
      </c>
      <c r="E15" s="27">
        <v>2.87</v>
      </c>
      <c r="F15" s="26">
        <v>17.739999999999998</v>
      </c>
      <c r="G15" s="26">
        <v>106.82</v>
      </c>
    </row>
    <row r="16" spans="1:8" ht="18">
      <c r="A16" s="218"/>
      <c r="B16" s="69" t="s">
        <v>286</v>
      </c>
      <c r="C16" s="174"/>
      <c r="D16" s="140"/>
      <c r="E16" s="160"/>
      <c r="F16" s="140"/>
      <c r="G16" s="140"/>
    </row>
    <row r="17" spans="1:7" ht="18">
      <c r="A17" s="218"/>
      <c r="B17" s="69" t="s">
        <v>287</v>
      </c>
      <c r="C17" s="174"/>
      <c r="D17" s="140"/>
      <c r="E17" s="160"/>
      <c r="F17" s="140"/>
      <c r="G17" s="140"/>
    </row>
    <row r="18" spans="1:7" ht="18">
      <c r="A18" s="228"/>
      <c r="B18" s="16" t="s">
        <v>288</v>
      </c>
      <c r="C18" s="192"/>
      <c r="D18" s="144"/>
      <c r="E18" s="169"/>
      <c r="F18" s="144"/>
      <c r="G18" s="144"/>
    </row>
    <row r="19" spans="1:7" ht="18">
      <c r="A19" s="41"/>
      <c r="B19" s="42" t="s">
        <v>21</v>
      </c>
      <c r="C19" s="43">
        <v>60</v>
      </c>
      <c r="D19" s="40">
        <v>2.31</v>
      </c>
      <c r="E19" s="39">
        <v>0.24</v>
      </c>
      <c r="F19" s="40">
        <v>15.07</v>
      </c>
      <c r="G19" s="39">
        <v>159</v>
      </c>
    </row>
    <row r="20" spans="1:7" ht="18">
      <c r="A20" s="108"/>
      <c r="B20" s="104" t="s">
        <v>324</v>
      </c>
      <c r="C20" s="43">
        <v>150</v>
      </c>
      <c r="D20" s="149">
        <v>0.6</v>
      </c>
      <c r="E20" s="141">
        <v>14.7</v>
      </c>
      <c r="F20" s="149">
        <v>0.6</v>
      </c>
      <c r="G20" s="141">
        <v>70.5</v>
      </c>
    </row>
    <row r="21" spans="1:7" ht="18">
      <c r="A21" s="80"/>
      <c r="B21" s="158"/>
      <c r="C21" s="150"/>
      <c r="D21" s="150">
        <f t="shared" ref="D21:G21" si="0">SUM(D9:D20)</f>
        <v>11.75</v>
      </c>
      <c r="E21" s="150">
        <f t="shared" si="0"/>
        <v>26.71</v>
      </c>
      <c r="F21" s="150">
        <f t="shared" si="0"/>
        <v>58.9</v>
      </c>
      <c r="G21" s="142">
        <f t="shared" si="0"/>
        <v>543.70000000000005</v>
      </c>
    </row>
    <row r="22" spans="1:7" ht="18">
      <c r="A22" s="7"/>
      <c r="B22" s="143" t="s">
        <v>22</v>
      </c>
      <c r="C22" s="117"/>
      <c r="D22" s="117"/>
      <c r="E22" s="29"/>
      <c r="F22" s="143"/>
      <c r="G22" s="143"/>
    </row>
    <row r="23" spans="1:7" s="3" customFormat="1" ht="18">
      <c r="A23" s="19">
        <v>1</v>
      </c>
      <c r="B23" s="68" t="s">
        <v>49</v>
      </c>
      <c r="C23" s="165">
        <v>60</v>
      </c>
      <c r="D23" s="138">
        <v>0.76</v>
      </c>
      <c r="E23" s="165">
        <v>6.08</v>
      </c>
      <c r="F23" s="138">
        <v>4.99</v>
      </c>
      <c r="G23" s="138">
        <v>77.56</v>
      </c>
    </row>
    <row r="24" spans="1:7" s="3" customFormat="1" ht="18">
      <c r="A24" s="94"/>
      <c r="B24" s="69" t="s">
        <v>50</v>
      </c>
      <c r="C24" s="168"/>
      <c r="D24" s="139"/>
      <c r="E24" s="168"/>
      <c r="F24" s="139"/>
      <c r="G24" s="139"/>
    </row>
    <row r="25" spans="1:7" s="3" customFormat="1" ht="18">
      <c r="A25" s="94"/>
      <c r="B25" s="69" t="s">
        <v>51</v>
      </c>
      <c r="C25" s="168"/>
      <c r="D25" s="139"/>
      <c r="E25" s="168"/>
      <c r="F25" s="139"/>
      <c r="G25" s="139"/>
    </row>
    <row r="26" spans="1:7" s="3" customFormat="1" ht="18">
      <c r="A26" s="94"/>
      <c r="B26" s="69" t="s">
        <v>33</v>
      </c>
      <c r="C26" s="168"/>
      <c r="D26" s="139"/>
      <c r="E26" s="168"/>
      <c r="F26" s="139"/>
      <c r="G26" s="139"/>
    </row>
    <row r="27" spans="1:7" s="3" customFormat="1" ht="18">
      <c r="A27" s="94"/>
      <c r="B27" s="69" t="s">
        <v>52</v>
      </c>
      <c r="C27" s="168"/>
      <c r="D27" s="139"/>
      <c r="E27" s="168"/>
      <c r="F27" s="139"/>
      <c r="G27" s="139"/>
    </row>
    <row r="28" spans="1:7" s="3" customFormat="1" ht="18">
      <c r="A28" s="94"/>
      <c r="B28" s="69" t="s">
        <v>53</v>
      </c>
      <c r="C28" s="168"/>
      <c r="D28" s="139"/>
      <c r="E28" s="168"/>
      <c r="F28" s="139"/>
      <c r="G28" s="139"/>
    </row>
    <row r="29" spans="1:7" s="3" customFormat="1" ht="18">
      <c r="A29" s="94"/>
      <c r="B29" s="69" t="s">
        <v>258</v>
      </c>
      <c r="C29" s="168"/>
      <c r="D29" s="139"/>
      <c r="E29" s="168"/>
      <c r="F29" s="139"/>
      <c r="G29" s="139"/>
    </row>
    <row r="30" spans="1:7" s="3" customFormat="1" ht="18">
      <c r="A30" s="12"/>
      <c r="B30" s="16" t="s">
        <v>173</v>
      </c>
      <c r="C30" s="149"/>
      <c r="D30" s="141"/>
      <c r="E30" s="149"/>
      <c r="F30" s="141"/>
      <c r="G30" s="141"/>
    </row>
    <row r="31" spans="1:7" ht="18">
      <c r="A31" s="214">
        <v>39</v>
      </c>
      <c r="B31" s="63" t="s">
        <v>260</v>
      </c>
      <c r="C31" s="156">
        <v>200</v>
      </c>
      <c r="D31" s="26">
        <v>2.2599999999999998</v>
      </c>
      <c r="E31" s="26">
        <v>2.29</v>
      </c>
      <c r="F31" s="26">
        <v>17.41</v>
      </c>
      <c r="G31" s="26">
        <v>99.27</v>
      </c>
    </row>
    <row r="32" spans="1:7" ht="18">
      <c r="A32" s="214"/>
      <c r="B32" s="65" t="s">
        <v>280</v>
      </c>
      <c r="C32" s="167"/>
      <c r="D32" s="140"/>
      <c r="E32" s="140"/>
      <c r="F32" s="140"/>
      <c r="G32" s="140"/>
    </row>
    <row r="33" spans="1:8" ht="18">
      <c r="A33" s="214"/>
      <c r="B33" s="65" t="s">
        <v>224</v>
      </c>
      <c r="C33" s="167"/>
      <c r="D33" s="140"/>
      <c r="E33" s="140"/>
      <c r="F33" s="140"/>
      <c r="G33" s="140"/>
    </row>
    <row r="34" spans="1:8" ht="18">
      <c r="A34" s="214"/>
      <c r="B34" s="65" t="s">
        <v>176</v>
      </c>
      <c r="C34" s="167"/>
      <c r="D34" s="140"/>
      <c r="E34" s="140"/>
      <c r="F34" s="140"/>
      <c r="G34" s="140"/>
    </row>
    <row r="35" spans="1:8" ht="18">
      <c r="A35" s="214"/>
      <c r="B35" s="65" t="s">
        <v>281</v>
      </c>
      <c r="C35" s="167"/>
      <c r="D35" s="140"/>
      <c r="E35" s="140"/>
      <c r="F35" s="140"/>
      <c r="G35" s="140"/>
    </row>
    <row r="36" spans="1:8" ht="18">
      <c r="A36" s="214"/>
      <c r="B36" s="65" t="s">
        <v>283</v>
      </c>
      <c r="C36" s="167"/>
      <c r="D36" s="140"/>
      <c r="E36" s="140"/>
      <c r="F36" s="140"/>
      <c r="G36" s="140"/>
    </row>
    <row r="37" spans="1:8" ht="18">
      <c r="A37" s="214"/>
      <c r="B37" s="65" t="s">
        <v>282</v>
      </c>
      <c r="C37" s="167"/>
      <c r="D37" s="140"/>
      <c r="E37" s="140"/>
      <c r="F37" s="140"/>
      <c r="G37" s="140"/>
    </row>
    <row r="38" spans="1:8" ht="18">
      <c r="A38" s="214"/>
      <c r="B38" s="88" t="s">
        <v>173</v>
      </c>
      <c r="C38" s="43"/>
      <c r="D38" s="144"/>
      <c r="E38" s="144"/>
      <c r="F38" s="144"/>
      <c r="G38" s="144"/>
    </row>
    <row r="39" spans="1:8" ht="18">
      <c r="A39" s="224">
        <v>189</v>
      </c>
      <c r="B39" s="68" t="s">
        <v>277</v>
      </c>
      <c r="C39" s="130">
        <v>90</v>
      </c>
      <c r="D39" s="27">
        <v>14.1</v>
      </c>
      <c r="E39" s="26">
        <v>16.010000000000002</v>
      </c>
      <c r="F39" s="27">
        <v>9.67</v>
      </c>
      <c r="G39" s="26">
        <v>239.26</v>
      </c>
    </row>
    <row r="40" spans="1:8" ht="18">
      <c r="A40" s="219"/>
      <c r="B40" s="69" t="s">
        <v>339</v>
      </c>
      <c r="C40" s="175"/>
      <c r="D40" s="160"/>
      <c r="E40" s="140"/>
      <c r="F40" s="160"/>
      <c r="G40" s="140"/>
    </row>
    <row r="41" spans="1:8" ht="18">
      <c r="A41" s="219"/>
      <c r="B41" s="69" t="s">
        <v>340</v>
      </c>
      <c r="C41" s="175"/>
      <c r="D41" s="160"/>
      <c r="E41" s="140"/>
      <c r="F41" s="160"/>
      <c r="G41" s="140"/>
    </row>
    <row r="42" spans="1:8" ht="18">
      <c r="A42" s="219"/>
      <c r="B42" s="69" t="s">
        <v>17</v>
      </c>
      <c r="C42" s="175"/>
      <c r="D42" s="160"/>
      <c r="E42" s="140"/>
      <c r="F42" s="160"/>
      <c r="G42" s="140"/>
    </row>
    <row r="43" spans="1:8" ht="18">
      <c r="A43" s="220"/>
      <c r="B43" s="16" t="s">
        <v>262</v>
      </c>
      <c r="C43" s="176"/>
      <c r="D43" s="169"/>
      <c r="E43" s="144"/>
      <c r="F43" s="169"/>
      <c r="G43" s="144"/>
    </row>
    <row r="44" spans="1:8" ht="18">
      <c r="A44" s="216">
        <v>196</v>
      </c>
      <c r="B44" s="68" t="s">
        <v>237</v>
      </c>
      <c r="C44" s="130">
        <v>150</v>
      </c>
      <c r="D44" s="27">
        <v>8.73</v>
      </c>
      <c r="E44" s="26">
        <v>5.43</v>
      </c>
      <c r="F44" s="27">
        <v>45</v>
      </c>
      <c r="G44" s="26">
        <v>263.8</v>
      </c>
    </row>
    <row r="45" spans="1:8" ht="18">
      <c r="A45" s="216"/>
      <c r="B45" s="69" t="s">
        <v>29</v>
      </c>
      <c r="C45" s="177"/>
      <c r="D45" s="160"/>
      <c r="E45" s="140"/>
      <c r="F45" s="160"/>
      <c r="G45" s="140"/>
    </row>
    <row r="46" spans="1:8" ht="18">
      <c r="A46" s="216"/>
      <c r="B46" s="69" t="s">
        <v>62</v>
      </c>
      <c r="C46" s="177"/>
      <c r="D46" s="160"/>
      <c r="E46" s="140"/>
      <c r="F46" s="160"/>
      <c r="G46" s="140"/>
    </row>
    <row r="47" spans="1:8" ht="18">
      <c r="A47" s="216"/>
      <c r="B47" s="16" t="s">
        <v>173</v>
      </c>
      <c r="C47" s="178"/>
      <c r="D47" s="169"/>
      <c r="E47" s="144"/>
      <c r="F47" s="169"/>
      <c r="G47" s="144"/>
    </row>
    <row r="48" spans="1:8" s="29" customFormat="1" ht="18">
      <c r="A48" s="114"/>
      <c r="B48" s="71" t="s">
        <v>325</v>
      </c>
      <c r="C48" s="191">
        <v>180</v>
      </c>
      <c r="D48" s="106">
        <v>1.26</v>
      </c>
      <c r="E48" s="157"/>
      <c r="F48" s="106">
        <v>23.04</v>
      </c>
      <c r="G48" s="106">
        <v>75.599999999999994</v>
      </c>
      <c r="H48" s="28"/>
    </row>
    <row r="49" spans="1:7" ht="18">
      <c r="A49" s="17"/>
      <c r="B49" s="74" t="s">
        <v>30</v>
      </c>
      <c r="C49" s="105">
        <v>40</v>
      </c>
      <c r="D49" s="106">
        <v>0.8</v>
      </c>
      <c r="E49" s="106">
        <v>0.32</v>
      </c>
      <c r="F49" s="106">
        <v>5.6</v>
      </c>
      <c r="G49" s="106">
        <v>89.6</v>
      </c>
    </row>
    <row r="50" spans="1:7" ht="18">
      <c r="A50" s="17"/>
      <c r="B50" s="159"/>
      <c r="C50" s="105"/>
      <c r="D50" s="106">
        <f>SUM(D23:D49)</f>
        <v>27.91</v>
      </c>
      <c r="E50" s="106">
        <f>SUM(E23:E49)</f>
        <v>30.130000000000003</v>
      </c>
      <c r="F50" s="106">
        <v>129.16</v>
      </c>
      <c r="G50" s="145">
        <f t="shared" ref="G50" si="1">SUM(G23:G49)</f>
        <v>845.09</v>
      </c>
    </row>
    <row r="51" spans="1:7" ht="18">
      <c r="A51" s="7"/>
      <c r="B51" s="77" t="s">
        <v>31</v>
      </c>
      <c r="C51" s="160"/>
      <c r="D51" s="153"/>
      <c r="E51" s="153"/>
      <c r="F51" s="153"/>
      <c r="G51" s="146">
        <f>G21+G50</f>
        <v>1388.79</v>
      </c>
    </row>
    <row r="52" spans="1:7" ht="18">
      <c r="A52" s="7"/>
      <c r="B52" s="77"/>
      <c r="C52" s="160"/>
      <c r="D52" s="153"/>
      <c r="E52" s="153"/>
      <c r="F52" s="153"/>
      <c r="G52" s="146"/>
    </row>
    <row r="53" spans="1:7" ht="18">
      <c r="A53" s="7"/>
      <c r="B53" s="77"/>
      <c r="C53" s="160"/>
      <c r="D53" s="153"/>
      <c r="E53" s="153"/>
      <c r="F53" s="153"/>
      <c r="G53" s="146"/>
    </row>
    <row r="54" spans="1:7" ht="18">
      <c r="A54" s="7"/>
      <c r="B54" s="77"/>
      <c r="C54" s="160"/>
      <c r="D54" s="153"/>
      <c r="E54" s="153"/>
      <c r="F54" s="153"/>
      <c r="G54" s="146"/>
    </row>
    <row r="55" spans="1:7" ht="18">
      <c r="A55" s="7"/>
      <c r="B55" s="77"/>
      <c r="C55" s="160"/>
      <c r="D55" s="153"/>
      <c r="E55" s="153"/>
      <c r="F55" s="153"/>
      <c r="G55" s="146"/>
    </row>
    <row r="56" spans="1:7" ht="18">
      <c r="A56" s="7"/>
      <c r="B56" s="77"/>
      <c r="C56" s="160"/>
      <c r="D56" s="153"/>
      <c r="E56" s="153"/>
      <c r="F56" s="153"/>
      <c r="G56" s="146"/>
    </row>
    <row r="57" spans="1:7" ht="18">
      <c r="A57" s="7"/>
      <c r="B57" s="77"/>
      <c r="C57" s="160"/>
      <c r="D57" s="153"/>
      <c r="E57" s="153"/>
      <c r="F57" s="153"/>
      <c r="G57" s="146"/>
    </row>
    <row r="58" spans="1:7" ht="18">
      <c r="A58" s="7"/>
      <c r="B58" s="77"/>
      <c r="C58" s="160"/>
      <c r="D58" s="153"/>
      <c r="E58" s="153"/>
      <c r="F58" s="153"/>
      <c r="G58" s="146"/>
    </row>
    <row r="59" spans="1:7" ht="18">
      <c r="A59" s="7"/>
      <c r="B59" s="77"/>
      <c r="C59" s="160"/>
      <c r="D59" s="153"/>
      <c r="E59" s="153"/>
      <c r="F59" s="153"/>
      <c r="G59" s="146"/>
    </row>
    <row r="60" spans="1:7">
      <c r="B60" s="29"/>
      <c r="C60" s="29"/>
      <c r="D60" s="29"/>
      <c r="E60" s="29"/>
      <c r="F60" s="29"/>
      <c r="G60" s="29"/>
    </row>
    <row r="61" spans="1:7" ht="18">
      <c r="A61" s="2" t="s">
        <v>248</v>
      </c>
      <c r="B61" s="147"/>
      <c r="C61" s="147"/>
      <c r="D61" s="147"/>
      <c r="E61" s="147"/>
      <c r="F61" s="147"/>
      <c r="G61" s="147"/>
    </row>
    <row r="62" spans="1:7" ht="18">
      <c r="A62" s="2" t="s">
        <v>137</v>
      </c>
      <c r="B62" s="147"/>
      <c r="C62" s="29"/>
      <c r="D62" s="161"/>
      <c r="E62" s="147"/>
      <c r="F62" s="147"/>
      <c r="G62" s="29"/>
    </row>
    <row r="63" spans="1:7" ht="18">
      <c r="A63" s="2" t="s">
        <v>118</v>
      </c>
      <c r="B63" s="147"/>
      <c r="C63" s="147"/>
      <c r="D63" s="147"/>
      <c r="E63" s="147"/>
      <c r="F63" s="147"/>
      <c r="G63" s="147"/>
    </row>
    <row r="64" spans="1:7" ht="18">
      <c r="A64" s="5" t="s">
        <v>38</v>
      </c>
      <c r="B64" s="158"/>
      <c r="C64" s="117"/>
      <c r="D64" s="117"/>
      <c r="E64" s="29"/>
      <c r="F64" s="117"/>
      <c r="G64" s="117"/>
    </row>
    <row r="65" spans="1:8" ht="18">
      <c r="B65" s="143" t="s">
        <v>3</v>
      </c>
      <c r="C65" s="117"/>
      <c r="D65" s="117"/>
      <c r="E65" s="29"/>
      <c r="F65" s="117"/>
      <c r="G65" s="117"/>
    </row>
    <row r="66" spans="1:8" ht="18">
      <c r="A66" s="107" t="s">
        <v>41</v>
      </c>
      <c r="B66" s="235" t="s">
        <v>4</v>
      </c>
      <c r="C66" s="9" t="s">
        <v>5</v>
      </c>
      <c r="D66" s="9" t="s">
        <v>6</v>
      </c>
      <c r="E66" s="162"/>
      <c r="F66" s="163"/>
      <c r="G66" s="9" t="s">
        <v>7</v>
      </c>
    </row>
    <row r="67" spans="1:8" ht="18">
      <c r="A67" s="109" t="s">
        <v>42</v>
      </c>
      <c r="B67" s="236"/>
      <c r="C67" s="16" t="s">
        <v>8</v>
      </c>
      <c r="D67" s="123" t="s">
        <v>9</v>
      </c>
      <c r="E67" s="118"/>
      <c r="F67" s="88"/>
      <c r="G67" s="16" t="s">
        <v>10</v>
      </c>
    </row>
    <row r="68" spans="1:8" ht="18">
      <c r="A68" s="110"/>
      <c r="B68" s="237"/>
      <c r="C68" s="148"/>
      <c r="D68" s="148" t="s">
        <v>11</v>
      </c>
      <c r="E68" s="148" t="s">
        <v>12</v>
      </c>
      <c r="F68" s="148" t="s">
        <v>13</v>
      </c>
      <c r="G68" s="148"/>
    </row>
    <row r="69" spans="1:8" ht="18">
      <c r="A69" s="224">
        <v>100</v>
      </c>
      <c r="B69" s="164" t="s">
        <v>263</v>
      </c>
      <c r="C69" s="138">
        <v>205</v>
      </c>
      <c r="D69" s="165">
        <v>6.33</v>
      </c>
      <c r="E69" s="138">
        <v>8.9</v>
      </c>
      <c r="F69" s="165">
        <v>25.49</v>
      </c>
      <c r="G69" s="138">
        <v>207.38</v>
      </c>
      <c r="H69" s="4"/>
    </row>
    <row r="70" spans="1:8" ht="18">
      <c r="A70" s="213"/>
      <c r="B70" s="166" t="s">
        <v>236</v>
      </c>
      <c r="C70" s="167"/>
      <c r="D70" s="168"/>
      <c r="E70" s="139"/>
      <c r="F70" s="168"/>
      <c r="G70" s="139"/>
      <c r="H70" s="4"/>
    </row>
    <row r="71" spans="1:8" ht="18">
      <c r="A71" s="213"/>
      <c r="B71" s="166" t="s">
        <v>16</v>
      </c>
      <c r="C71" s="167"/>
      <c r="D71" s="168"/>
      <c r="E71" s="139"/>
      <c r="F71" s="168"/>
      <c r="G71" s="139"/>
      <c r="H71" s="4"/>
    </row>
    <row r="72" spans="1:8" ht="18">
      <c r="A72" s="213"/>
      <c r="B72" s="166" t="s">
        <v>17</v>
      </c>
      <c r="C72" s="167"/>
      <c r="D72" s="168"/>
      <c r="E72" s="139"/>
      <c r="F72" s="168"/>
      <c r="G72" s="139"/>
      <c r="H72" s="4"/>
    </row>
    <row r="73" spans="1:8" ht="18">
      <c r="A73" s="213"/>
      <c r="B73" s="166" t="s">
        <v>18</v>
      </c>
      <c r="C73" s="167"/>
      <c r="D73" s="168"/>
      <c r="E73" s="139"/>
      <c r="F73" s="168"/>
      <c r="G73" s="139"/>
      <c r="H73" s="4"/>
    </row>
    <row r="74" spans="1:8" ht="18">
      <c r="A74" s="213"/>
      <c r="B74" s="166" t="s">
        <v>173</v>
      </c>
      <c r="C74" s="167"/>
      <c r="D74" s="168"/>
      <c r="E74" s="139"/>
      <c r="F74" s="168"/>
      <c r="G74" s="139"/>
      <c r="H74" s="4"/>
    </row>
    <row r="75" spans="1:8" ht="18">
      <c r="A75" s="217">
        <v>258</v>
      </c>
      <c r="B75" s="68" t="s">
        <v>32</v>
      </c>
      <c r="C75" s="95">
        <v>180</v>
      </c>
      <c r="D75" s="26">
        <v>2.5099999999999998</v>
      </c>
      <c r="E75" s="27">
        <v>2.87</v>
      </c>
      <c r="F75" s="26">
        <v>17.739999999999998</v>
      </c>
      <c r="G75" s="26">
        <v>106.82</v>
      </c>
    </row>
    <row r="76" spans="1:8" ht="18">
      <c r="A76" s="218"/>
      <c r="B76" s="69" t="s">
        <v>286</v>
      </c>
      <c r="C76" s="174"/>
      <c r="D76" s="140"/>
      <c r="E76" s="160"/>
      <c r="F76" s="140"/>
      <c r="G76" s="140"/>
    </row>
    <row r="77" spans="1:8" ht="18">
      <c r="A77" s="218"/>
      <c r="B77" s="69" t="s">
        <v>287</v>
      </c>
      <c r="C77" s="174"/>
      <c r="D77" s="140"/>
      <c r="E77" s="160"/>
      <c r="F77" s="140"/>
      <c r="G77" s="140"/>
    </row>
    <row r="78" spans="1:8" ht="18">
      <c r="A78" s="218"/>
      <c r="B78" s="69" t="s">
        <v>288</v>
      </c>
      <c r="C78" s="174"/>
      <c r="D78" s="140"/>
      <c r="E78" s="160"/>
      <c r="F78" s="140"/>
      <c r="G78" s="140"/>
    </row>
    <row r="79" spans="1:8" ht="18">
      <c r="A79" s="124"/>
      <c r="B79" s="125" t="s">
        <v>21</v>
      </c>
      <c r="C79" s="105">
        <v>60</v>
      </c>
      <c r="D79" s="116">
        <v>2.31</v>
      </c>
      <c r="E79" s="106">
        <v>0.24</v>
      </c>
      <c r="F79" s="116">
        <v>15.07</v>
      </c>
      <c r="G79" s="106">
        <v>159</v>
      </c>
    </row>
    <row r="80" spans="1:8" ht="18">
      <c r="A80" s="108"/>
      <c r="B80" s="104" t="s">
        <v>192</v>
      </c>
      <c r="C80" s="43">
        <v>150</v>
      </c>
      <c r="D80" s="149">
        <v>0.6</v>
      </c>
      <c r="E80" s="141">
        <v>14.7</v>
      </c>
      <c r="F80" s="149">
        <v>0.6</v>
      </c>
      <c r="G80" s="141">
        <v>70.5</v>
      </c>
    </row>
    <row r="81" spans="1:7" ht="18">
      <c r="A81" s="80"/>
      <c r="B81" s="158"/>
      <c r="C81" s="150"/>
      <c r="D81" s="150">
        <f>SUM(D69:D80)</f>
        <v>11.75</v>
      </c>
      <c r="E81" s="150">
        <f>SUM(E69:E80)</f>
        <v>26.71</v>
      </c>
      <c r="F81" s="150">
        <f>SUM(F69:F80)</f>
        <v>58.9</v>
      </c>
      <c r="G81" s="142">
        <f>SUM(G69:G80)</f>
        <v>543.70000000000005</v>
      </c>
    </row>
    <row r="82" spans="1:7" ht="18">
      <c r="A82" s="7"/>
      <c r="B82" s="143" t="s">
        <v>22</v>
      </c>
      <c r="C82" s="117"/>
      <c r="D82" s="117"/>
      <c r="E82" s="29"/>
      <c r="F82" s="143"/>
      <c r="G82" s="143"/>
    </row>
    <row r="83" spans="1:7" s="3" customFormat="1" ht="18">
      <c r="A83" s="19">
        <v>1</v>
      </c>
      <c r="B83" s="68" t="s">
        <v>49</v>
      </c>
      <c r="C83" s="165">
        <v>100</v>
      </c>
      <c r="D83" s="138">
        <v>1.26</v>
      </c>
      <c r="E83" s="165">
        <v>10.14</v>
      </c>
      <c r="F83" s="138">
        <v>8.32</v>
      </c>
      <c r="G83" s="138">
        <v>129.26</v>
      </c>
    </row>
    <row r="84" spans="1:7" s="3" customFormat="1" ht="18">
      <c r="A84" s="94"/>
      <c r="B84" s="69" t="s">
        <v>64</v>
      </c>
      <c r="C84" s="168"/>
      <c r="D84" s="139"/>
      <c r="E84" s="168"/>
      <c r="F84" s="139"/>
      <c r="G84" s="139"/>
    </row>
    <row r="85" spans="1:7" s="3" customFormat="1" ht="18">
      <c r="A85" s="94"/>
      <c r="B85" s="69" t="s">
        <v>65</v>
      </c>
      <c r="C85" s="168"/>
      <c r="D85" s="139"/>
      <c r="E85" s="168"/>
      <c r="F85" s="139"/>
      <c r="G85" s="139"/>
    </row>
    <row r="86" spans="1:7" s="3" customFormat="1" ht="18">
      <c r="A86" s="94"/>
      <c r="B86" s="69" t="s">
        <v>39</v>
      </c>
      <c r="C86" s="168"/>
      <c r="D86" s="139"/>
      <c r="E86" s="168"/>
      <c r="F86" s="139"/>
      <c r="G86" s="139"/>
    </row>
    <row r="87" spans="1:7" s="3" customFormat="1" ht="18">
      <c r="A87" s="94"/>
      <c r="B87" s="69" t="s">
        <v>66</v>
      </c>
      <c r="C87" s="168"/>
      <c r="D87" s="139"/>
      <c r="E87" s="168"/>
      <c r="F87" s="139"/>
      <c r="G87" s="139"/>
    </row>
    <row r="88" spans="1:7" s="3" customFormat="1" ht="18">
      <c r="A88" s="94"/>
      <c r="B88" s="69" t="s">
        <v>173</v>
      </c>
      <c r="C88" s="168"/>
      <c r="D88" s="139"/>
      <c r="E88" s="168"/>
      <c r="F88" s="139"/>
      <c r="G88" s="139"/>
    </row>
    <row r="89" spans="1:7" s="3" customFormat="1" ht="18">
      <c r="A89" s="94"/>
      <c r="B89" s="69" t="s">
        <v>67</v>
      </c>
      <c r="C89" s="168"/>
      <c r="D89" s="139"/>
      <c r="E89" s="168"/>
      <c r="F89" s="139"/>
      <c r="G89" s="139"/>
    </row>
    <row r="90" spans="1:7" s="3" customFormat="1" ht="18">
      <c r="A90" s="12"/>
      <c r="B90" s="16" t="s">
        <v>40</v>
      </c>
      <c r="C90" s="149"/>
      <c r="D90" s="141"/>
      <c r="E90" s="149"/>
      <c r="F90" s="141"/>
      <c r="G90" s="141"/>
    </row>
    <row r="91" spans="1:7" ht="18">
      <c r="A91" s="214">
        <v>39</v>
      </c>
      <c r="B91" s="63" t="s">
        <v>260</v>
      </c>
      <c r="C91" s="156">
        <v>250</v>
      </c>
      <c r="D91" s="26">
        <v>2.83</v>
      </c>
      <c r="E91" s="26">
        <v>2.86</v>
      </c>
      <c r="F91" s="26">
        <v>21.76</v>
      </c>
      <c r="G91" s="26">
        <v>124.09</v>
      </c>
    </row>
    <row r="92" spans="1:7" ht="18">
      <c r="A92" s="214"/>
      <c r="B92" s="65" t="s">
        <v>54</v>
      </c>
      <c r="C92" s="167"/>
      <c r="D92" s="140"/>
      <c r="E92" s="140"/>
      <c r="F92" s="140"/>
      <c r="G92" s="140"/>
    </row>
    <row r="93" spans="1:7" ht="18">
      <c r="A93" s="214"/>
      <c r="B93" s="65" t="s">
        <v>125</v>
      </c>
      <c r="C93" s="167"/>
      <c r="D93" s="140"/>
      <c r="E93" s="140"/>
      <c r="F93" s="140"/>
      <c r="G93" s="140"/>
    </row>
    <row r="94" spans="1:7" ht="18">
      <c r="A94" s="214"/>
      <c r="B94" s="65" t="s">
        <v>27</v>
      </c>
      <c r="C94" s="167"/>
      <c r="D94" s="140"/>
      <c r="E94" s="140"/>
      <c r="F94" s="140"/>
      <c r="G94" s="140"/>
    </row>
    <row r="95" spans="1:7" ht="18">
      <c r="A95" s="214"/>
      <c r="B95" s="65" t="s">
        <v>55</v>
      </c>
      <c r="C95" s="167"/>
      <c r="D95" s="140"/>
      <c r="E95" s="140"/>
      <c r="F95" s="140"/>
      <c r="G95" s="140"/>
    </row>
    <row r="96" spans="1:7" ht="18">
      <c r="A96" s="214"/>
      <c r="B96" s="65" t="s">
        <v>261</v>
      </c>
      <c r="C96" s="167"/>
      <c r="D96" s="140"/>
      <c r="E96" s="140"/>
      <c r="F96" s="140"/>
      <c r="G96" s="140"/>
    </row>
    <row r="97" spans="1:8" ht="18">
      <c r="A97" s="214"/>
      <c r="B97" s="65" t="s">
        <v>259</v>
      </c>
      <c r="C97" s="167"/>
      <c r="D97" s="140"/>
      <c r="E97" s="140"/>
      <c r="F97" s="140"/>
      <c r="G97" s="140"/>
    </row>
    <row r="98" spans="1:8" ht="18">
      <c r="A98" s="214"/>
      <c r="B98" s="88" t="s">
        <v>173</v>
      </c>
      <c r="C98" s="43"/>
      <c r="D98" s="144"/>
      <c r="E98" s="144"/>
      <c r="F98" s="144"/>
      <c r="G98" s="144"/>
    </row>
    <row r="99" spans="1:8" ht="18">
      <c r="A99" s="224">
        <v>189</v>
      </c>
      <c r="B99" s="68" t="s">
        <v>277</v>
      </c>
      <c r="C99" s="156">
        <v>100</v>
      </c>
      <c r="D99" s="27">
        <v>15.7</v>
      </c>
      <c r="E99" s="26">
        <v>17.78</v>
      </c>
      <c r="F99" s="27">
        <v>10.74</v>
      </c>
      <c r="G99" s="26">
        <v>265.83999999999997</v>
      </c>
    </row>
    <row r="100" spans="1:8" ht="18">
      <c r="A100" s="219"/>
      <c r="B100" s="69" t="s">
        <v>172</v>
      </c>
      <c r="C100" s="172"/>
      <c r="D100" s="160"/>
      <c r="E100" s="140"/>
      <c r="F100" s="160"/>
      <c r="G100" s="140"/>
    </row>
    <row r="101" spans="1:8" ht="18">
      <c r="A101" s="219"/>
      <c r="B101" s="69" t="s">
        <v>173</v>
      </c>
      <c r="C101" s="172"/>
      <c r="D101" s="160"/>
      <c r="E101" s="140"/>
      <c r="F101" s="160"/>
      <c r="G101" s="140"/>
    </row>
    <row r="102" spans="1:8" ht="18">
      <c r="A102" s="219"/>
      <c r="B102" s="69" t="s">
        <v>164</v>
      </c>
      <c r="C102" s="172"/>
      <c r="D102" s="160"/>
      <c r="E102" s="140"/>
      <c r="F102" s="160"/>
      <c r="G102" s="140"/>
    </row>
    <row r="103" spans="1:8" ht="18">
      <c r="A103" s="220"/>
      <c r="B103" s="16" t="s">
        <v>17</v>
      </c>
      <c r="C103" s="173"/>
      <c r="D103" s="169"/>
      <c r="E103" s="144"/>
      <c r="F103" s="169"/>
      <c r="G103" s="144"/>
    </row>
    <row r="104" spans="1:8" ht="18">
      <c r="A104" s="216">
        <v>196</v>
      </c>
      <c r="B104" s="68" t="s">
        <v>237</v>
      </c>
      <c r="C104" s="130">
        <v>180</v>
      </c>
      <c r="D104" s="26">
        <v>10.5</v>
      </c>
      <c r="E104" s="26">
        <v>6.5</v>
      </c>
      <c r="F104" s="26">
        <v>54</v>
      </c>
      <c r="G104" s="26">
        <v>316.56</v>
      </c>
      <c r="H104" s="4"/>
    </row>
    <row r="105" spans="1:8" ht="18">
      <c r="A105" s="216"/>
      <c r="B105" s="69" t="s">
        <v>206</v>
      </c>
      <c r="C105" s="177"/>
      <c r="D105" s="140"/>
      <c r="E105" s="140"/>
      <c r="F105" s="140"/>
      <c r="G105" s="140"/>
      <c r="H105" s="4"/>
    </row>
    <row r="106" spans="1:8" ht="18">
      <c r="A106" s="216"/>
      <c r="B106" s="69" t="s">
        <v>173</v>
      </c>
      <c r="C106" s="177"/>
      <c r="D106" s="140"/>
      <c r="E106" s="140"/>
      <c r="F106" s="140"/>
      <c r="G106" s="140"/>
      <c r="H106" s="4"/>
    </row>
    <row r="107" spans="1:8" ht="18">
      <c r="A107" s="216"/>
      <c r="B107" s="16" t="s">
        <v>68</v>
      </c>
      <c r="C107" s="178"/>
      <c r="D107" s="144"/>
      <c r="E107" s="144"/>
      <c r="F107" s="144"/>
      <c r="G107" s="144"/>
      <c r="H107" s="4"/>
    </row>
    <row r="108" spans="1:8" s="29" customFormat="1" ht="18">
      <c r="A108" s="114"/>
      <c r="B108" s="71" t="s">
        <v>325</v>
      </c>
      <c r="C108" s="191">
        <v>180</v>
      </c>
      <c r="D108" s="106">
        <v>1.26</v>
      </c>
      <c r="E108" s="157"/>
      <c r="F108" s="106">
        <v>23.04</v>
      </c>
      <c r="G108" s="106">
        <v>75.599999999999994</v>
      </c>
      <c r="H108" s="28"/>
    </row>
    <row r="109" spans="1:8" s="29" customFormat="1" ht="18">
      <c r="A109" s="134"/>
      <c r="B109" s="74" t="s">
        <v>21</v>
      </c>
      <c r="C109" s="43">
        <v>40</v>
      </c>
      <c r="D109" s="40">
        <v>1.54</v>
      </c>
      <c r="E109" s="39">
        <v>0.16</v>
      </c>
      <c r="F109" s="40">
        <v>10.050000000000001</v>
      </c>
      <c r="G109" s="39">
        <v>106</v>
      </c>
      <c r="H109" s="28"/>
    </row>
    <row r="110" spans="1:8" ht="18">
      <c r="A110" s="17"/>
      <c r="B110" s="74" t="s">
        <v>30</v>
      </c>
      <c r="C110" s="105">
        <v>40</v>
      </c>
      <c r="D110" s="106">
        <v>0.8</v>
      </c>
      <c r="E110" s="106">
        <v>0.32</v>
      </c>
      <c r="F110" s="106">
        <v>5.6</v>
      </c>
      <c r="G110" s="106">
        <v>89.6</v>
      </c>
    </row>
    <row r="111" spans="1:8" ht="18">
      <c r="A111" s="17"/>
      <c r="B111" s="159"/>
      <c r="C111" s="105"/>
      <c r="D111" s="106">
        <f>SUM(D83:D110)</f>
        <v>33.89</v>
      </c>
      <c r="E111" s="106">
        <f>SUM(E83:E110)</f>
        <v>37.76</v>
      </c>
      <c r="F111" s="106">
        <v>129.16</v>
      </c>
      <c r="G111" s="145">
        <f t="shared" ref="G111" si="2">SUM(G83:G110)</f>
        <v>1106.95</v>
      </c>
    </row>
    <row r="112" spans="1:8" ht="18">
      <c r="A112" s="7"/>
      <c r="B112" s="77" t="s">
        <v>31</v>
      </c>
      <c r="C112" s="160"/>
      <c r="D112" s="153"/>
      <c r="E112" s="153"/>
      <c r="F112" s="153"/>
      <c r="G112" s="146">
        <f>G81+G111</f>
        <v>1650.65</v>
      </c>
    </row>
    <row r="113" spans="2:7">
      <c r="B113" s="29"/>
      <c r="C113" s="29"/>
      <c r="D113" s="29"/>
      <c r="E113" s="29"/>
      <c r="F113" s="29"/>
      <c r="G113" s="29"/>
    </row>
    <row r="114" spans="2:7">
      <c r="B114" s="29"/>
      <c r="C114" s="29"/>
      <c r="D114" s="29"/>
      <c r="E114" s="29"/>
      <c r="F114" s="29"/>
      <c r="G114" s="29"/>
    </row>
    <row r="115" spans="2:7">
      <c r="B115" s="29"/>
      <c r="C115" s="29"/>
      <c r="D115" s="29"/>
      <c r="E115" s="29"/>
      <c r="F115" s="29"/>
      <c r="G115" s="29"/>
    </row>
    <row r="116" spans="2:7">
      <c r="B116" s="29"/>
      <c r="C116" s="29"/>
      <c r="D116" s="29"/>
      <c r="E116" s="29"/>
      <c r="F116" s="29"/>
      <c r="G116" s="29"/>
    </row>
    <row r="117" spans="2:7">
      <c r="B117" s="29"/>
      <c r="C117" s="29"/>
      <c r="D117" s="29"/>
      <c r="E117" s="29"/>
      <c r="F117" s="29"/>
      <c r="G117" s="29"/>
    </row>
    <row r="118" spans="2:7">
      <c r="B118" s="29"/>
      <c r="C118" s="29"/>
      <c r="D118" s="29"/>
      <c r="E118" s="29"/>
      <c r="F118" s="29"/>
      <c r="G118" s="29"/>
    </row>
    <row r="119" spans="2:7">
      <c r="B119" s="29"/>
      <c r="C119" s="29"/>
      <c r="D119" s="29"/>
      <c r="E119" s="29"/>
      <c r="F119" s="29"/>
      <c r="G119" s="29"/>
    </row>
    <row r="120" spans="2:7">
      <c r="B120" s="29"/>
      <c r="C120" s="29"/>
      <c r="D120" s="29"/>
      <c r="E120" s="29"/>
      <c r="F120" s="29"/>
      <c r="G120" s="29"/>
    </row>
    <row r="121" spans="2:7">
      <c r="B121" s="29"/>
      <c r="C121" s="29"/>
      <c r="D121" s="29"/>
      <c r="E121" s="29"/>
      <c r="F121" s="29"/>
      <c r="G121" s="29"/>
    </row>
    <row r="122" spans="2:7">
      <c r="B122" s="29"/>
      <c r="C122" s="29"/>
      <c r="D122" s="29"/>
      <c r="E122" s="29"/>
      <c r="F122" s="29"/>
      <c r="G122" s="29"/>
    </row>
    <row r="123" spans="2:7">
      <c r="B123" s="29"/>
      <c r="C123" s="29"/>
      <c r="D123" s="29"/>
      <c r="E123" s="29"/>
      <c r="F123" s="29"/>
      <c r="G123" s="29"/>
    </row>
    <row r="124" spans="2:7">
      <c r="B124" s="29"/>
      <c r="C124" s="29"/>
      <c r="D124" s="29"/>
      <c r="E124" s="29"/>
      <c r="F124" s="29"/>
      <c r="G124" s="29"/>
    </row>
    <row r="125" spans="2:7">
      <c r="B125" s="29"/>
      <c r="C125" s="29"/>
      <c r="D125" s="29"/>
      <c r="E125" s="29"/>
      <c r="F125" s="29"/>
      <c r="G125" s="29"/>
    </row>
    <row r="126" spans="2:7">
      <c r="B126" s="29"/>
      <c r="C126" s="29"/>
      <c r="D126" s="29"/>
      <c r="E126" s="29"/>
      <c r="F126" s="29"/>
      <c r="G126" s="29"/>
    </row>
    <row r="127" spans="2:7">
      <c r="B127" s="29"/>
      <c r="C127" s="29"/>
      <c r="D127" s="29"/>
      <c r="E127" s="29"/>
      <c r="F127" s="29"/>
      <c r="G127" s="29"/>
    </row>
    <row r="128" spans="2:7">
      <c r="B128" s="29"/>
      <c r="C128" s="29"/>
      <c r="D128" s="29"/>
      <c r="E128" s="29"/>
      <c r="F128" s="29"/>
      <c r="G128" s="29"/>
    </row>
    <row r="129" spans="2:7">
      <c r="B129" s="29"/>
      <c r="C129" s="29"/>
      <c r="D129" s="29"/>
      <c r="E129" s="29"/>
      <c r="F129" s="29"/>
      <c r="G129" s="29"/>
    </row>
    <row r="130" spans="2:7">
      <c r="B130" s="29"/>
      <c r="C130" s="29"/>
      <c r="D130" s="29"/>
      <c r="E130" s="29"/>
      <c r="F130" s="29"/>
      <c r="G130" s="29"/>
    </row>
    <row r="131" spans="2:7">
      <c r="B131" s="29"/>
      <c r="C131" s="29"/>
      <c r="D131" s="29"/>
      <c r="E131" s="29"/>
      <c r="F131" s="29"/>
      <c r="G131" s="29"/>
    </row>
    <row r="132" spans="2:7">
      <c r="B132" s="29"/>
      <c r="C132" s="29"/>
      <c r="D132" s="29"/>
      <c r="E132" s="29"/>
      <c r="F132" s="29"/>
      <c r="G132" s="29"/>
    </row>
  </sheetData>
  <mergeCells count="12">
    <mergeCell ref="A104:A107"/>
    <mergeCell ref="A9:A14"/>
    <mergeCell ref="A91:A98"/>
    <mergeCell ref="A99:A103"/>
    <mergeCell ref="A44:A47"/>
    <mergeCell ref="B66:B68"/>
    <mergeCell ref="A69:A74"/>
    <mergeCell ref="A75:A78"/>
    <mergeCell ref="B6:B8"/>
    <mergeCell ref="A15:A18"/>
    <mergeCell ref="A31:A38"/>
    <mergeCell ref="A39:A43"/>
  </mergeCells>
  <pageMargins left="0.98425196850393704" right="0.39370078740157483" top="0.39370078740157483" bottom="0.19685039370078741" header="0.31496062992125984" footer="0.31496062992125984"/>
  <pageSetup paperSize="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topLeftCell="A7" workbookViewId="0">
      <selection activeCell="C58" sqref="C58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</row>
    <row r="2" spans="1:8" ht="18">
      <c r="A2" s="2" t="s">
        <v>137</v>
      </c>
      <c r="B2" s="3"/>
      <c r="D2" s="2"/>
      <c r="E2" s="3"/>
      <c r="F2" s="3"/>
    </row>
    <row r="3" spans="1:8" ht="18">
      <c r="A3" s="2" t="s">
        <v>362</v>
      </c>
      <c r="B3" s="3"/>
      <c r="C3" s="3"/>
      <c r="D3" s="3"/>
      <c r="E3" s="3"/>
      <c r="F3" s="3"/>
      <c r="G3" s="3"/>
    </row>
    <row r="4" spans="1:8" ht="18">
      <c r="A4" s="5" t="s">
        <v>167</v>
      </c>
      <c r="B4" s="6"/>
      <c r="C4" s="7"/>
      <c r="D4" s="7"/>
      <c r="F4" s="7"/>
      <c r="G4" s="7"/>
    </row>
    <row r="5" spans="1:8" ht="18">
      <c r="B5" s="5" t="s">
        <v>3</v>
      </c>
      <c r="C5" s="7"/>
      <c r="D5" s="7"/>
      <c r="F5" s="7"/>
      <c r="G5" s="7"/>
    </row>
    <row r="6" spans="1:8" ht="18">
      <c r="A6" s="205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206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204"/>
      <c r="B8" s="212"/>
      <c r="C8" s="17"/>
      <c r="D8" s="17" t="s">
        <v>11</v>
      </c>
      <c r="E8" s="17" t="s">
        <v>12</v>
      </c>
      <c r="F8" s="17" t="s">
        <v>13</v>
      </c>
      <c r="G8" s="17"/>
    </row>
    <row r="9" spans="1:8" ht="18">
      <c r="A9" s="224">
        <v>105</v>
      </c>
      <c r="B9" s="18" t="s">
        <v>14</v>
      </c>
      <c r="C9" s="19">
        <v>205</v>
      </c>
      <c r="D9" s="20">
        <v>5.12</v>
      </c>
      <c r="E9" s="19">
        <v>6.62</v>
      </c>
      <c r="F9" s="20">
        <v>32.61</v>
      </c>
      <c r="G9" s="19">
        <v>210.13</v>
      </c>
      <c r="H9" s="4"/>
    </row>
    <row r="10" spans="1:8" ht="18">
      <c r="A10" s="213"/>
      <c r="B10" s="21" t="s">
        <v>15</v>
      </c>
      <c r="C10" s="1"/>
      <c r="D10" s="22"/>
      <c r="E10" s="23"/>
      <c r="F10" s="22"/>
      <c r="G10" s="23"/>
      <c r="H10" s="4"/>
    </row>
    <row r="11" spans="1:8" ht="18">
      <c r="A11" s="213"/>
      <c r="B11" s="21" t="s">
        <v>16</v>
      </c>
      <c r="C11" s="1"/>
      <c r="D11" s="22"/>
      <c r="E11" s="23"/>
      <c r="F11" s="22"/>
      <c r="G11" s="23"/>
      <c r="H11" s="4"/>
    </row>
    <row r="12" spans="1:8" ht="18">
      <c r="A12" s="213"/>
      <c r="B12" s="21" t="s">
        <v>326</v>
      </c>
      <c r="C12" s="1"/>
      <c r="D12" s="22"/>
      <c r="E12" s="23"/>
      <c r="F12" s="22"/>
      <c r="G12" s="23"/>
      <c r="H12" s="4"/>
    </row>
    <row r="13" spans="1:8" ht="18">
      <c r="A13" s="213"/>
      <c r="B13" s="21" t="s">
        <v>17</v>
      </c>
      <c r="C13" s="1"/>
      <c r="D13" s="22"/>
      <c r="E13" s="23"/>
      <c r="F13" s="22"/>
      <c r="G13" s="23"/>
      <c r="H13" s="4"/>
    </row>
    <row r="14" spans="1:8" ht="18">
      <c r="A14" s="213"/>
      <c r="B14" s="21" t="s">
        <v>18</v>
      </c>
      <c r="C14" s="1"/>
      <c r="D14" s="22"/>
      <c r="E14" s="23"/>
      <c r="F14" s="22"/>
      <c r="G14" s="23"/>
      <c r="H14" s="4"/>
    </row>
    <row r="15" spans="1:8" ht="18">
      <c r="A15" s="202"/>
      <c r="B15" s="21" t="s">
        <v>173</v>
      </c>
      <c r="C15" s="79"/>
      <c r="D15" s="22"/>
      <c r="E15" s="22"/>
      <c r="F15" s="22"/>
      <c r="G15" s="23"/>
      <c r="H15" s="4"/>
    </row>
    <row r="16" spans="1:8" ht="18">
      <c r="A16" s="217">
        <v>242</v>
      </c>
      <c r="B16" s="68" t="s">
        <v>48</v>
      </c>
      <c r="C16" s="95">
        <v>180</v>
      </c>
      <c r="D16" s="26">
        <v>3.39</v>
      </c>
      <c r="E16" s="27">
        <v>3.54</v>
      </c>
      <c r="F16" s="26">
        <v>23.36</v>
      </c>
      <c r="G16" s="26">
        <v>138.53</v>
      </c>
    </row>
    <row r="17" spans="1:7" ht="18">
      <c r="A17" s="218"/>
      <c r="B17" s="69" t="s">
        <v>295</v>
      </c>
      <c r="C17" s="174"/>
      <c r="D17" s="140"/>
      <c r="E17" s="160"/>
      <c r="F17" s="140"/>
      <c r="G17" s="140"/>
    </row>
    <row r="18" spans="1:7" ht="18">
      <c r="A18" s="218"/>
      <c r="B18" s="69" t="s">
        <v>287</v>
      </c>
      <c r="C18" s="174"/>
      <c r="D18" s="140"/>
      <c r="E18" s="160"/>
      <c r="F18" s="140"/>
      <c r="G18" s="140"/>
    </row>
    <row r="19" spans="1:7" ht="18">
      <c r="A19" s="228"/>
      <c r="B19" s="16" t="s">
        <v>296</v>
      </c>
      <c r="C19" s="192"/>
      <c r="D19" s="144"/>
      <c r="E19" s="169"/>
      <c r="F19" s="144"/>
      <c r="G19" s="144"/>
    </row>
    <row r="20" spans="1:7" ht="18">
      <c r="A20" s="41"/>
      <c r="B20" s="42" t="s">
        <v>21</v>
      </c>
      <c r="C20" s="43">
        <v>60</v>
      </c>
      <c r="D20" s="40">
        <v>2.31</v>
      </c>
      <c r="E20" s="39">
        <v>0.24</v>
      </c>
      <c r="F20" s="40">
        <v>15.07</v>
      </c>
      <c r="G20" s="39">
        <v>159</v>
      </c>
    </row>
    <row r="21" spans="1:7" ht="18">
      <c r="A21" s="203"/>
      <c r="B21" s="104" t="s">
        <v>324</v>
      </c>
      <c r="C21" s="43">
        <v>100</v>
      </c>
      <c r="D21" s="149">
        <v>0.4</v>
      </c>
      <c r="E21" s="141">
        <v>9.8000000000000007</v>
      </c>
      <c r="F21" s="149">
        <v>0.4</v>
      </c>
      <c r="G21" s="141">
        <v>47</v>
      </c>
    </row>
    <row r="22" spans="1:7" ht="18">
      <c r="A22" s="80"/>
      <c r="B22" s="158"/>
      <c r="C22" s="150"/>
      <c r="D22" s="150">
        <f t="shared" ref="D22:G22" si="0">SUM(D9:D21)</f>
        <v>11.22</v>
      </c>
      <c r="E22" s="150">
        <f t="shared" si="0"/>
        <v>20.200000000000003</v>
      </c>
      <c r="F22" s="150">
        <f t="shared" si="0"/>
        <v>71.44</v>
      </c>
      <c r="G22" s="142">
        <f t="shared" si="0"/>
        <v>554.66</v>
      </c>
    </row>
    <row r="23" spans="1:7" ht="18">
      <c r="A23" s="7"/>
      <c r="B23" s="77"/>
      <c r="C23" s="160"/>
      <c r="D23" s="153"/>
      <c r="E23" s="153"/>
      <c r="F23" s="153"/>
      <c r="G23" s="146"/>
    </row>
    <row r="24" spans="1:7" ht="18">
      <c r="A24" s="7"/>
      <c r="B24" s="77"/>
      <c r="C24" s="160"/>
      <c r="D24" s="153"/>
      <c r="E24" s="153"/>
      <c r="F24" s="153"/>
      <c r="G24" s="146"/>
    </row>
    <row r="25" spans="1:7" ht="18">
      <c r="A25" s="7"/>
      <c r="B25" s="77"/>
      <c r="C25" s="160"/>
      <c r="D25" s="153"/>
      <c r="E25" s="153"/>
      <c r="F25" s="153"/>
      <c r="G25" s="146"/>
    </row>
    <row r="26" spans="1:7" ht="18">
      <c r="A26" s="7"/>
      <c r="B26" s="77"/>
      <c r="C26" s="160"/>
      <c r="D26" s="153"/>
      <c r="E26" s="153"/>
      <c r="F26" s="153"/>
      <c r="G26" s="146"/>
    </row>
    <row r="27" spans="1:7" ht="18">
      <c r="A27" s="7"/>
      <c r="B27" s="77"/>
      <c r="C27" s="160"/>
      <c r="D27" s="153"/>
      <c r="E27" s="153"/>
      <c r="F27" s="153"/>
      <c r="G27" s="146"/>
    </row>
    <row r="28" spans="1:7" ht="18">
      <c r="A28" s="7"/>
      <c r="B28" s="77"/>
      <c r="C28" s="160"/>
      <c r="D28" s="153"/>
      <c r="E28" s="153"/>
      <c r="F28" s="153"/>
      <c r="G28" s="146"/>
    </row>
    <row r="29" spans="1:7" ht="18">
      <c r="A29" s="7"/>
      <c r="B29" s="77"/>
      <c r="C29" s="160"/>
      <c r="D29" s="153"/>
      <c r="E29" s="153"/>
      <c r="F29" s="153"/>
      <c r="G29" s="146"/>
    </row>
    <row r="30" spans="1:7" ht="18">
      <c r="A30" s="7"/>
      <c r="B30" s="77"/>
      <c r="C30" s="160"/>
      <c r="D30" s="153"/>
      <c r="E30" s="153"/>
      <c r="F30" s="153"/>
      <c r="G30" s="146"/>
    </row>
    <row r="31" spans="1:7">
      <c r="B31" s="29"/>
      <c r="C31" s="29"/>
      <c r="D31" s="29"/>
      <c r="E31" s="29"/>
      <c r="F31" s="29"/>
      <c r="G31" s="29"/>
    </row>
    <row r="32" spans="1:7" ht="18">
      <c r="A32" s="2" t="s">
        <v>248</v>
      </c>
      <c r="B32" s="147"/>
      <c r="C32" s="147"/>
      <c r="D32" s="147"/>
      <c r="E32" s="147"/>
      <c r="F32" s="147"/>
      <c r="G32" s="147"/>
    </row>
    <row r="33" spans="1:8" ht="18">
      <c r="A33" s="2" t="s">
        <v>137</v>
      </c>
      <c r="B33" s="147"/>
      <c r="C33" s="29"/>
      <c r="D33" s="161"/>
      <c r="E33" s="147"/>
      <c r="F33" s="147"/>
      <c r="G33" s="29"/>
    </row>
    <row r="34" spans="1:8" ht="18">
      <c r="A34" s="2" t="s">
        <v>362</v>
      </c>
      <c r="B34" s="147"/>
      <c r="C34" s="147"/>
      <c r="D34" s="147"/>
      <c r="E34" s="147"/>
      <c r="F34" s="147"/>
      <c r="G34" s="147"/>
    </row>
    <row r="35" spans="1:8" ht="18">
      <c r="A35" s="5" t="s">
        <v>38</v>
      </c>
      <c r="B35" s="158"/>
      <c r="C35" s="117"/>
      <c r="D35" s="117"/>
      <c r="E35" s="29"/>
      <c r="F35" s="117"/>
      <c r="G35" s="117"/>
    </row>
    <row r="36" spans="1:8" ht="18">
      <c r="B36" s="143" t="s">
        <v>3</v>
      </c>
      <c r="C36" s="117"/>
      <c r="D36" s="117"/>
      <c r="E36" s="29"/>
      <c r="F36" s="117"/>
      <c r="G36" s="117"/>
    </row>
    <row r="37" spans="1:8" ht="18">
      <c r="A37" s="205" t="s">
        <v>41</v>
      </c>
      <c r="B37" s="235" t="s">
        <v>4</v>
      </c>
      <c r="C37" s="9" t="s">
        <v>5</v>
      </c>
      <c r="D37" s="9" t="s">
        <v>6</v>
      </c>
      <c r="E37" s="162"/>
      <c r="F37" s="163"/>
      <c r="G37" s="9" t="s">
        <v>7</v>
      </c>
    </row>
    <row r="38" spans="1:8" ht="18">
      <c r="A38" s="206" t="s">
        <v>42</v>
      </c>
      <c r="B38" s="236"/>
      <c r="C38" s="16" t="s">
        <v>8</v>
      </c>
      <c r="D38" s="123" t="s">
        <v>9</v>
      </c>
      <c r="E38" s="118"/>
      <c r="F38" s="88"/>
      <c r="G38" s="16" t="s">
        <v>10</v>
      </c>
    </row>
    <row r="39" spans="1:8" ht="18">
      <c r="A39" s="204"/>
      <c r="B39" s="237"/>
      <c r="C39" s="148"/>
      <c r="D39" s="148" t="s">
        <v>11</v>
      </c>
      <c r="E39" s="148" t="s">
        <v>12</v>
      </c>
      <c r="F39" s="148" t="s">
        <v>13</v>
      </c>
      <c r="G39" s="148"/>
    </row>
    <row r="40" spans="1:8" ht="18">
      <c r="A40" s="224">
        <v>105</v>
      </c>
      <c r="B40" s="18" t="s">
        <v>14</v>
      </c>
      <c r="C40" s="19">
        <v>205</v>
      </c>
      <c r="D40" s="20">
        <v>5.12</v>
      </c>
      <c r="E40" s="19">
        <v>6.62</v>
      </c>
      <c r="F40" s="20">
        <v>32.61</v>
      </c>
      <c r="G40" s="19">
        <v>210.13</v>
      </c>
      <c r="H40" s="4"/>
    </row>
    <row r="41" spans="1:8" ht="18">
      <c r="A41" s="213"/>
      <c r="B41" s="21" t="s">
        <v>15</v>
      </c>
      <c r="C41" s="1"/>
      <c r="D41" s="22"/>
      <c r="E41" s="23"/>
      <c r="F41" s="22"/>
      <c r="G41" s="23"/>
      <c r="H41" s="4"/>
    </row>
    <row r="42" spans="1:8" ht="18">
      <c r="A42" s="213"/>
      <c r="B42" s="21" t="s">
        <v>16</v>
      </c>
      <c r="C42" s="1"/>
      <c r="D42" s="22"/>
      <c r="E42" s="23"/>
      <c r="F42" s="22"/>
      <c r="G42" s="23"/>
      <c r="H42" s="4"/>
    </row>
    <row r="43" spans="1:8" ht="18">
      <c r="A43" s="213"/>
      <c r="B43" s="21" t="s">
        <v>326</v>
      </c>
      <c r="C43" s="1"/>
      <c r="D43" s="22"/>
      <c r="E43" s="23"/>
      <c r="F43" s="22"/>
      <c r="G43" s="23"/>
      <c r="H43" s="4"/>
    </row>
    <row r="44" spans="1:8" ht="18">
      <c r="A44" s="213"/>
      <c r="B44" s="21" t="s">
        <v>17</v>
      </c>
      <c r="C44" s="1"/>
      <c r="D44" s="22"/>
      <c r="E44" s="23"/>
      <c r="F44" s="22"/>
      <c r="G44" s="23"/>
      <c r="H44" s="4"/>
    </row>
    <row r="45" spans="1:8" ht="18" customHeight="1">
      <c r="A45" s="213"/>
      <c r="B45" s="30" t="s">
        <v>18</v>
      </c>
      <c r="C45" s="1"/>
      <c r="D45" s="23"/>
      <c r="E45" s="23"/>
      <c r="F45" s="23"/>
      <c r="G45" s="23"/>
      <c r="H45" s="4"/>
    </row>
    <row r="46" spans="1:8" ht="18">
      <c r="A46" s="217">
        <v>242</v>
      </c>
      <c r="B46" s="35" t="s">
        <v>173</v>
      </c>
      <c r="C46" s="50"/>
      <c r="D46" s="52"/>
      <c r="E46" s="52"/>
      <c r="F46" s="52"/>
      <c r="G46" s="52"/>
    </row>
    <row r="47" spans="1:8" ht="18">
      <c r="A47" s="218"/>
      <c r="B47" s="68" t="s">
        <v>48</v>
      </c>
      <c r="C47" s="174">
        <v>200</v>
      </c>
      <c r="D47" s="140">
        <v>3.77</v>
      </c>
      <c r="E47" s="160">
        <v>3.93</v>
      </c>
      <c r="F47" s="140">
        <v>25.95</v>
      </c>
      <c r="G47" s="140">
        <v>153.91999999999999</v>
      </c>
    </row>
    <row r="48" spans="1:8" ht="18">
      <c r="A48" s="218"/>
      <c r="B48" s="69" t="s">
        <v>370</v>
      </c>
      <c r="C48" s="174"/>
      <c r="D48" s="140"/>
      <c r="E48" s="160"/>
      <c r="F48" s="140"/>
      <c r="G48" s="140"/>
    </row>
    <row r="49" spans="1:7" ht="18">
      <c r="A49" s="218"/>
      <c r="B49" s="69" t="s">
        <v>157</v>
      </c>
      <c r="C49" s="174"/>
      <c r="D49" s="140"/>
      <c r="E49" s="160"/>
      <c r="F49" s="140"/>
      <c r="G49" s="140"/>
    </row>
    <row r="50" spans="1:7" ht="18">
      <c r="A50" s="218"/>
      <c r="B50" s="209" t="s">
        <v>371</v>
      </c>
      <c r="C50" s="174"/>
      <c r="D50" s="140"/>
      <c r="E50" s="160"/>
      <c r="F50" s="140"/>
      <c r="G50" s="140"/>
    </row>
    <row r="51" spans="1:7" ht="18">
      <c r="A51" s="124"/>
      <c r="B51" s="125" t="s">
        <v>21</v>
      </c>
      <c r="C51" s="105">
        <v>60</v>
      </c>
      <c r="D51" s="116">
        <v>2.31</v>
      </c>
      <c r="E51" s="106">
        <v>0.24</v>
      </c>
      <c r="F51" s="116">
        <v>15.07</v>
      </c>
      <c r="G51" s="106">
        <v>159</v>
      </c>
    </row>
    <row r="52" spans="1:7" ht="18">
      <c r="A52" s="203"/>
      <c r="B52" s="104" t="s">
        <v>192</v>
      </c>
      <c r="C52" s="43">
        <v>150</v>
      </c>
      <c r="D52" s="149">
        <v>0.6</v>
      </c>
      <c r="E52" s="141">
        <v>14.7</v>
      </c>
      <c r="F52" s="149">
        <v>0.6</v>
      </c>
      <c r="G52" s="141">
        <v>70.5</v>
      </c>
    </row>
    <row r="53" spans="1:7" ht="18">
      <c r="A53" s="80"/>
      <c r="B53" s="158"/>
      <c r="C53" s="150"/>
      <c r="D53" s="150">
        <f>SUM(D40:D52)</f>
        <v>11.8</v>
      </c>
      <c r="E53" s="150">
        <f>SUM(E40:E52)</f>
        <v>25.490000000000002</v>
      </c>
      <c r="F53" s="150">
        <f>SUM(F40:F52)</f>
        <v>74.22999999999999</v>
      </c>
      <c r="G53" s="142">
        <f>SUM(G40:G52)</f>
        <v>593.54999999999995</v>
      </c>
    </row>
    <row r="54" spans="1:7" ht="18">
      <c r="A54" s="7"/>
      <c r="B54" s="77" t="s">
        <v>31</v>
      </c>
      <c r="C54" s="160"/>
      <c r="D54" s="153"/>
      <c r="E54" s="153"/>
      <c r="F54" s="153"/>
      <c r="G54" s="146">
        <v>1148.21</v>
      </c>
    </row>
    <row r="55" spans="1:7">
      <c r="B55" s="29"/>
      <c r="C55" s="29"/>
      <c r="D55" s="29"/>
      <c r="E55" s="29"/>
      <c r="F55" s="29"/>
      <c r="G55" s="29"/>
    </row>
    <row r="56" spans="1:7">
      <c r="B56" s="29"/>
      <c r="C56" s="29"/>
      <c r="D56" s="29"/>
      <c r="E56" s="29"/>
      <c r="F56" s="29"/>
      <c r="G56" s="29"/>
    </row>
    <row r="57" spans="1:7">
      <c r="B57" s="29"/>
      <c r="C57" s="29"/>
      <c r="D57" s="29"/>
      <c r="E57" s="29"/>
      <c r="F57" s="29"/>
      <c r="G57" s="29"/>
    </row>
    <row r="58" spans="1:7">
      <c r="B58" s="29"/>
      <c r="C58" s="29"/>
      <c r="D58" s="29"/>
      <c r="E58" s="29"/>
      <c r="F58" s="29"/>
      <c r="G58" s="29"/>
    </row>
    <row r="59" spans="1:7">
      <c r="B59" s="29"/>
      <c r="C59" s="29"/>
      <c r="D59" s="29"/>
      <c r="E59" s="29"/>
      <c r="F59" s="29"/>
      <c r="G59" s="29"/>
    </row>
    <row r="60" spans="1:7">
      <c r="B60" s="29"/>
      <c r="C60" s="29"/>
      <c r="D60" s="29"/>
      <c r="E60" s="29"/>
      <c r="F60" s="29"/>
      <c r="G60" s="29"/>
    </row>
    <row r="61" spans="1:7">
      <c r="B61" s="29"/>
      <c r="C61" s="29"/>
      <c r="D61" s="29"/>
      <c r="E61" s="29"/>
      <c r="F61" s="29"/>
      <c r="G61" s="29"/>
    </row>
    <row r="62" spans="1:7">
      <c r="B62" s="29"/>
      <c r="C62" s="29"/>
      <c r="D62" s="29"/>
      <c r="E62" s="29"/>
      <c r="F62" s="29"/>
      <c r="G62" s="29"/>
    </row>
    <row r="63" spans="1:7">
      <c r="B63" s="29"/>
      <c r="C63" s="29"/>
      <c r="D63" s="29"/>
      <c r="E63" s="29"/>
      <c r="F63" s="29"/>
      <c r="G63" s="29"/>
    </row>
    <row r="64" spans="1:7">
      <c r="B64" s="29"/>
      <c r="C64" s="29"/>
      <c r="D64" s="29"/>
      <c r="E64" s="29"/>
      <c r="F64" s="29"/>
      <c r="G64" s="29"/>
    </row>
    <row r="65" spans="2:7">
      <c r="B65" s="29"/>
      <c r="C65" s="29"/>
      <c r="D65" s="29"/>
      <c r="E65" s="29"/>
      <c r="F65" s="29"/>
      <c r="G65" s="29"/>
    </row>
    <row r="66" spans="2:7">
      <c r="B66" s="29"/>
      <c r="C66" s="29"/>
      <c r="D66" s="29"/>
      <c r="E66" s="29"/>
      <c r="F66" s="29"/>
      <c r="G66" s="29"/>
    </row>
    <row r="67" spans="2:7">
      <c r="B67" s="29"/>
      <c r="C67" s="29"/>
      <c r="D67" s="29"/>
      <c r="E67" s="29"/>
      <c r="F67" s="29"/>
      <c r="G67" s="29"/>
    </row>
    <row r="68" spans="2:7">
      <c r="B68" s="29"/>
      <c r="C68" s="29"/>
      <c r="D68" s="29"/>
      <c r="E68" s="29"/>
      <c r="F68" s="29"/>
      <c r="G68" s="29"/>
    </row>
    <row r="69" spans="2:7">
      <c r="B69" s="29"/>
      <c r="C69" s="29"/>
      <c r="D69" s="29"/>
      <c r="E69" s="29"/>
      <c r="F69" s="29"/>
      <c r="G69" s="29"/>
    </row>
    <row r="70" spans="2:7">
      <c r="B70" s="29"/>
      <c r="C70" s="29"/>
      <c r="D70" s="29"/>
      <c r="E70" s="29"/>
      <c r="F70" s="29"/>
      <c r="G70" s="29"/>
    </row>
    <row r="71" spans="2:7">
      <c r="B71" s="29"/>
      <c r="C71" s="29"/>
      <c r="D71" s="29"/>
      <c r="E71" s="29"/>
      <c r="F71" s="29"/>
      <c r="G71" s="29"/>
    </row>
    <row r="72" spans="2:7">
      <c r="B72" s="29"/>
      <c r="C72" s="29"/>
      <c r="D72" s="29"/>
      <c r="E72" s="29"/>
      <c r="F72" s="29"/>
      <c r="G72" s="29"/>
    </row>
    <row r="73" spans="2:7">
      <c r="B73" s="29"/>
      <c r="C73" s="29"/>
      <c r="D73" s="29"/>
      <c r="E73" s="29"/>
      <c r="F73" s="29"/>
      <c r="G73" s="29"/>
    </row>
    <row r="74" spans="2:7">
      <c r="B74" s="29"/>
      <c r="C74" s="29"/>
      <c r="D74" s="29"/>
      <c r="E74" s="29"/>
      <c r="F74" s="29"/>
      <c r="G74" s="29"/>
    </row>
  </sheetData>
  <mergeCells count="6">
    <mergeCell ref="B37:B39"/>
    <mergeCell ref="A40:A45"/>
    <mergeCell ref="A46:A50"/>
    <mergeCell ref="B6:B8"/>
    <mergeCell ref="A9:A14"/>
    <mergeCell ref="A16:A19"/>
  </mergeCells>
  <pageMargins left="0.98425196850393704" right="0.39370078740157483" top="0.39370078740157483" bottom="0.19685039370078741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3"/>
  <sheetViews>
    <sheetView topLeftCell="A22" zoomScale="70" zoomScaleNormal="70" workbookViewId="0">
      <selection activeCell="A91" sqref="A91:A93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  <c r="H1" s="4"/>
    </row>
    <row r="2" spans="1:8" ht="18">
      <c r="A2" s="2" t="s">
        <v>0</v>
      </c>
      <c r="B2" s="3"/>
      <c r="D2" s="2"/>
      <c r="E2" s="3"/>
      <c r="F2" s="3"/>
      <c r="H2" s="4"/>
    </row>
    <row r="3" spans="1:8" ht="18">
      <c r="A3" s="2" t="s">
        <v>143</v>
      </c>
      <c r="B3" s="3"/>
      <c r="C3" s="3"/>
      <c r="D3" s="3"/>
      <c r="E3" s="3"/>
      <c r="F3" s="3"/>
      <c r="G3" s="3"/>
      <c r="H3" s="4"/>
    </row>
    <row r="4" spans="1:8" ht="18">
      <c r="A4" s="5" t="s">
        <v>2</v>
      </c>
      <c r="B4" s="6"/>
      <c r="C4" s="7"/>
      <c r="D4" s="7"/>
      <c r="F4" s="7"/>
      <c r="G4" s="7"/>
      <c r="H4" s="4"/>
    </row>
    <row r="5" spans="1:8" ht="18">
      <c r="B5" s="5" t="s">
        <v>3</v>
      </c>
      <c r="C5" s="7"/>
      <c r="D5" s="7"/>
      <c r="F5" s="7"/>
      <c r="G5" s="7"/>
      <c r="H5" s="4"/>
    </row>
    <row r="6" spans="1:8" ht="18">
      <c r="A6" s="44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  <c r="H6" s="4"/>
    </row>
    <row r="7" spans="1:8" ht="18">
      <c r="A7" s="48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  <c r="H7" s="4"/>
    </row>
    <row r="8" spans="1:8" ht="18">
      <c r="A8" s="49"/>
      <c r="B8" s="212"/>
      <c r="C8" s="17"/>
      <c r="D8" s="17" t="s">
        <v>11</v>
      </c>
      <c r="E8" s="17" t="s">
        <v>12</v>
      </c>
      <c r="F8" s="17" t="s">
        <v>13</v>
      </c>
      <c r="G8" s="17"/>
      <c r="H8" s="4"/>
    </row>
    <row r="9" spans="1:8" ht="18">
      <c r="A9" s="213">
        <v>124</v>
      </c>
      <c r="B9" s="18" t="s">
        <v>70</v>
      </c>
      <c r="C9" s="45" t="s">
        <v>309</v>
      </c>
      <c r="D9" s="20">
        <v>29.22</v>
      </c>
      <c r="E9" s="19">
        <v>12.11</v>
      </c>
      <c r="F9" s="20">
        <v>29.1</v>
      </c>
      <c r="G9" s="19">
        <v>342.23</v>
      </c>
      <c r="H9" s="4"/>
    </row>
    <row r="10" spans="1:8" ht="18">
      <c r="A10" s="213"/>
      <c r="B10" s="21" t="s">
        <v>71</v>
      </c>
      <c r="C10" s="1"/>
      <c r="D10" s="22"/>
      <c r="E10" s="23"/>
      <c r="F10" s="22"/>
      <c r="G10" s="23"/>
      <c r="H10" s="4"/>
    </row>
    <row r="11" spans="1:8" ht="18">
      <c r="A11" s="213"/>
      <c r="B11" s="21" t="s">
        <v>72</v>
      </c>
      <c r="C11" s="1"/>
      <c r="D11" s="22"/>
      <c r="E11" s="23"/>
      <c r="F11" s="22"/>
      <c r="G11" s="139"/>
      <c r="H11" s="4"/>
    </row>
    <row r="12" spans="1:8" ht="18">
      <c r="A12" s="213"/>
      <c r="B12" s="21" t="s">
        <v>73</v>
      </c>
      <c r="C12" s="1"/>
      <c r="D12" s="22"/>
      <c r="E12" s="23"/>
      <c r="F12" s="22"/>
      <c r="G12" s="139"/>
      <c r="H12" s="4"/>
    </row>
    <row r="13" spans="1:8" ht="18">
      <c r="A13" s="213"/>
      <c r="B13" s="21" t="s">
        <v>74</v>
      </c>
      <c r="C13" s="1"/>
      <c r="D13" s="22"/>
      <c r="E13" s="23"/>
      <c r="F13" s="22"/>
      <c r="G13" s="139"/>
      <c r="H13" s="4"/>
    </row>
    <row r="14" spans="1:8" ht="18">
      <c r="A14" s="213"/>
      <c r="B14" s="21" t="s">
        <v>294</v>
      </c>
      <c r="C14" s="1"/>
      <c r="D14" s="22"/>
      <c r="E14" s="23"/>
      <c r="F14" s="22"/>
      <c r="G14" s="139"/>
      <c r="H14" s="4"/>
    </row>
    <row r="15" spans="1:8" ht="18">
      <c r="A15" s="213"/>
      <c r="B15" s="21" t="s">
        <v>75</v>
      </c>
      <c r="C15" s="1"/>
      <c r="D15" s="22"/>
      <c r="E15" s="23"/>
      <c r="F15" s="22"/>
      <c r="G15" s="139"/>
      <c r="H15" s="4"/>
    </row>
    <row r="16" spans="1:8" ht="18">
      <c r="A16" s="213"/>
      <c r="B16" s="21" t="s">
        <v>76</v>
      </c>
      <c r="C16" s="1"/>
      <c r="D16" s="22"/>
      <c r="E16" s="23"/>
      <c r="F16" s="22"/>
      <c r="G16" s="139"/>
      <c r="H16" s="4"/>
    </row>
    <row r="17" spans="1:8" ht="18">
      <c r="A17" s="213"/>
      <c r="B17" s="21" t="s">
        <v>77</v>
      </c>
      <c r="C17" s="1"/>
      <c r="D17" s="22"/>
      <c r="E17" s="23"/>
      <c r="F17" s="22"/>
      <c r="G17" s="139"/>
      <c r="H17" s="4"/>
    </row>
    <row r="18" spans="1:8" ht="18">
      <c r="A18" s="213"/>
      <c r="B18" s="21" t="s">
        <v>78</v>
      </c>
      <c r="C18" s="1"/>
      <c r="D18" s="22"/>
      <c r="E18" s="23"/>
      <c r="F18" s="22"/>
      <c r="G18" s="139"/>
      <c r="H18" s="4"/>
    </row>
    <row r="19" spans="1:8" ht="18">
      <c r="A19" s="213"/>
      <c r="B19" s="21" t="s">
        <v>79</v>
      </c>
      <c r="C19" s="1"/>
      <c r="D19" s="22"/>
      <c r="E19" s="23"/>
      <c r="F19" s="22"/>
      <c r="G19" s="139"/>
      <c r="H19" s="4"/>
    </row>
    <row r="20" spans="1:8" ht="18">
      <c r="A20" s="213"/>
      <c r="B20" s="21" t="s">
        <v>154</v>
      </c>
      <c r="C20" s="1"/>
      <c r="D20" s="22"/>
      <c r="E20" s="23"/>
      <c r="F20" s="22"/>
      <c r="G20" s="139"/>
      <c r="H20" s="4"/>
    </row>
    <row r="21" spans="1:8" s="29" customFormat="1" ht="18">
      <c r="A21" s="224">
        <v>271</v>
      </c>
      <c r="B21" s="24" t="s">
        <v>20</v>
      </c>
      <c r="C21" s="25">
        <v>180</v>
      </c>
      <c r="D21" s="26">
        <v>0.11</v>
      </c>
      <c r="E21" s="27">
        <v>0</v>
      </c>
      <c r="F21" s="26">
        <v>10.84</v>
      </c>
      <c r="G21" s="26">
        <v>43.78</v>
      </c>
      <c r="H21" s="28"/>
    </row>
    <row r="22" spans="1:8" ht="18">
      <c r="A22" s="213"/>
      <c r="B22" s="30" t="s">
        <v>290</v>
      </c>
      <c r="C22" s="31"/>
      <c r="D22" s="32"/>
      <c r="E22" s="33"/>
      <c r="F22" s="32"/>
      <c r="G22" s="34"/>
      <c r="H22" s="4"/>
    </row>
    <row r="23" spans="1:8" ht="18">
      <c r="A23" s="225"/>
      <c r="B23" s="35" t="s">
        <v>288</v>
      </c>
      <c r="C23" s="36"/>
      <c r="D23" s="37"/>
      <c r="E23" s="38"/>
      <c r="F23" s="37"/>
      <c r="G23" s="39"/>
      <c r="H23" s="4"/>
    </row>
    <row r="24" spans="1:8" s="29" customFormat="1" ht="18">
      <c r="A24" s="41"/>
      <c r="B24" s="42" t="s">
        <v>21</v>
      </c>
      <c r="C24" s="43">
        <v>60</v>
      </c>
      <c r="D24" s="40">
        <v>2.31</v>
      </c>
      <c r="E24" s="39">
        <v>0.24</v>
      </c>
      <c r="F24" s="40">
        <v>15.07</v>
      </c>
      <c r="G24" s="39">
        <v>159</v>
      </c>
      <c r="H24" s="28"/>
    </row>
    <row r="25" spans="1:8" ht="18">
      <c r="A25" s="55"/>
      <c r="B25" s="81" t="s">
        <v>180</v>
      </c>
      <c r="C25" s="43">
        <v>150</v>
      </c>
      <c r="D25" s="149">
        <v>0.9</v>
      </c>
      <c r="E25" s="141">
        <v>10.6</v>
      </c>
      <c r="F25" s="51">
        <v>0.2</v>
      </c>
      <c r="G25" s="141">
        <v>54</v>
      </c>
      <c r="H25" s="4"/>
    </row>
    <row r="26" spans="1:8" ht="18">
      <c r="A26" s="80"/>
      <c r="B26" s="6"/>
      <c r="C26" s="150"/>
      <c r="D26" s="150">
        <f>SUM(D9:D25)</f>
        <v>32.54</v>
      </c>
      <c r="E26" s="150">
        <v>25.92</v>
      </c>
      <c r="F26" s="57">
        <f>SUM(F9:F25)</f>
        <v>55.21</v>
      </c>
      <c r="G26" s="142">
        <f>SUM(G9:G25)</f>
        <v>599.01</v>
      </c>
      <c r="H26" s="4"/>
    </row>
    <row r="27" spans="1:8" ht="18">
      <c r="A27" s="80"/>
      <c r="B27" s="6"/>
      <c r="C27" s="22"/>
      <c r="D27" s="22"/>
      <c r="E27" s="22"/>
      <c r="F27" s="22"/>
      <c r="G27" s="77"/>
      <c r="H27" s="4"/>
    </row>
    <row r="28" spans="1:8" ht="18">
      <c r="A28" s="80"/>
      <c r="B28" s="6"/>
      <c r="C28" s="22"/>
      <c r="D28" s="22"/>
      <c r="E28" s="22"/>
      <c r="F28" s="22"/>
      <c r="G28" s="77"/>
      <c r="H28" s="4"/>
    </row>
    <row r="29" spans="1:8" ht="18">
      <c r="A29" s="80"/>
      <c r="B29" s="6"/>
      <c r="C29" s="22"/>
      <c r="D29" s="22"/>
      <c r="E29" s="22"/>
      <c r="F29" s="22"/>
      <c r="G29" s="77"/>
      <c r="H29" s="4"/>
    </row>
    <row r="30" spans="1:8" ht="18">
      <c r="A30" s="80"/>
      <c r="B30" s="6"/>
      <c r="C30" s="22"/>
      <c r="D30" s="22"/>
      <c r="E30" s="22"/>
      <c r="F30" s="22"/>
      <c r="G30" s="77"/>
      <c r="H30" s="4"/>
    </row>
    <row r="31" spans="1:8" ht="18">
      <c r="A31" s="80"/>
      <c r="B31" s="6"/>
      <c r="C31" s="22"/>
      <c r="D31" s="22"/>
      <c r="E31" s="22"/>
      <c r="F31" s="22"/>
      <c r="G31" s="77"/>
      <c r="H31" s="4"/>
    </row>
    <row r="32" spans="1:8" ht="18">
      <c r="A32" s="7"/>
      <c r="B32" s="5" t="s">
        <v>22</v>
      </c>
      <c r="C32" s="7"/>
      <c r="D32" s="7"/>
      <c r="F32" s="5"/>
      <c r="G32" s="143"/>
      <c r="H32" s="4"/>
    </row>
    <row r="33" spans="1:8" ht="18">
      <c r="A33" s="217">
        <v>22</v>
      </c>
      <c r="B33" s="93" t="s">
        <v>80</v>
      </c>
      <c r="C33" s="85">
        <v>60</v>
      </c>
      <c r="D33" s="46">
        <v>0.84</v>
      </c>
      <c r="E33" s="47">
        <v>6.05</v>
      </c>
      <c r="F33" s="46">
        <v>5.53</v>
      </c>
      <c r="G33" s="26">
        <v>80</v>
      </c>
      <c r="H33" s="4"/>
    </row>
    <row r="34" spans="1:8" ht="18">
      <c r="A34" s="218"/>
      <c r="B34" s="94" t="s">
        <v>81</v>
      </c>
      <c r="C34" s="120"/>
      <c r="D34" s="66"/>
      <c r="E34" s="61"/>
      <c r="F34" s="66"/>
      <c r="G34" s="140"/>
      <c r="H34" s="4"/>
    </row>
    <row r="35" spans="1:8" ht="18">
      <c r="A35" s="218"/>
      <c r="B35" s="94" t="s">
        <v>82</v>
      </c>
      <c r="C35" s="120"/>
      <c r="D35" s="66"/>
      <c r="E35" s="61"/>
      <c r="F35" s="66"/>
      <c r="G35" s="140"/>
      <c r="H35" s="4"/>
    </row>
    <row r="36" spans="1:8" ht="18">
      <c r="A36" s="218"/>
      <c r="B36" s="94" t="s">
        <v>173</v>
      </c>
      <c r="C36" s="120"/>
      <c r="D36" s="66"/>
      <c r="E36" s="61"/>
      <c r="F36" s="66"/>
      <c r="G36" s="140"/>
      <c r="H36" s="4"/>
    </row>
    <row r="37" spans="1:8" ht="18">
      <c r="A37" s="218"/>
      <c r="B37" s="94" t="s">
        <v>23</v>
      </c>
      <c r="C37" s="120"/>
      <c r="D37" s="66"/>
      <c r="E37" s="61"/>
      <c r="F37" s="66"/>
      <c r="G37" s="140"/>
      <c r="H37" s="4"/>
    </row>
    <row r="38" spans="1:8" ht="18">
      <c r="A38" s="217">
        <v>40</v>
      </c>
      <c r="B38" s="68" t="s">
        <v>272</v>
      </c>
      <c r="C38" s="78" t="s">
        <v>216</v>
      </c>
      <c r="D38" s="47">
        <v>9.76</v>
      </c>
      <c r="E38" s="46">
        <v>6.82</v>
      </c>
      <c r="F38" s="47">
        <v>19.010000000000002</v>
      </c>
      <c r="G38" s="26">
        <v>175.1</v>
      </c>
      <c r="H38" s="4"/>
    </row>
    <row r="39" spans="1:8" ht="18">
      <c r="A39" s="218"/>
      <c r="B39" s="69" t="s">
        <v>170</v>
      </c>
      <c r="C39" s="96"/>
      <c r="D39" s="61"/>
      <c r="E39" s="66"/>
      <c r="F39" s="61"/>
      <c r="G39" s="140"/>
      <c r="H39" s="4"/>
    </row>
    <row r="40" spans="1:8" ht="18">
      <c r="A40" s="218"/>
      <c r="B40" s="69" t="s">
        <v>27</v>
      </c>
      <c r="C40" s="96"/>
      <c r="D40" s="61"/>
      <c r="E40" s="66"/>
      <c r="F40" s="61"/>
      <c r="G40" s="140"/>
      <c r="H40" s="4"/>
    </row>
    <row r="41" spans="1:8" ht="18">
      <c r="A41" s="218"/>
      <c r="B41" s="69" t="s">
        <v>106</v>
      </c>
      <c r="C41" s="96"/>
      <c r="D41" s="61"/>
      <c r="E41" s="66"/>
      <c r="F41" s="61"/>
      <c r="G41" s="140"/>
      <c r="H41" s="4"/>
    </row>
    <row r="42" spans="1:8" ht="18">
      <c r="A42" s="218"/>
      <c r="B42" s="69" t="s">
        <v>45</v>
      </c>
      <c r="C42" s="96"/>
      <c r="D42" s="61"/>
      <c r="E42" s="66"/>
      <c r="F42" s="61"/>
      <c r="G42" s="140"/>
      <c r="H42" s="4"/>
    </row>
    <row r="43" spans="1:8" ht="18">
      <c r="A43" s="218"/>
      <c r="B43" s="69" t="s">
        <v>217</v>
      </c>
      <c r="C43" s="96"/>
      <c r="D43" s="61"/>
      <c r="E43" s="66"/>
      <c r="F43" s="61"/>
      <c r="G43" s="140"/>
      <c r="H43" s="4"/>
    </row>
    <row r="44" spans="1:8" ht="18">
      <c r="A44" s="218"/>
      <c r="B44" s="69" t="s">
        <v>218</v>
      </c>
      <c r="C44" s="96"/>
      <c r="D44" s="61"/>
      <c r="E44" s="66"/>
      <c r="F44" s="61"/>
      <c r="G44" s="140"/>
      <c r="H44" s="4"/>
    </row>
    <row r="45" spans="1:8" ht="18">
      <c r="A45" s="218"/>
      <c r="B45" s="69" t="s">
        <v>219</v>
      </c>
      <c r="C45" s="96"/>
      <c r="D45" s="61"/>
      <c r="E45" s="66"/>
      <c r="F45" s="61"/>
      <c r="G45" s="140"/>
      <c r="H45" s="4"/>
    </row>
    <row r="46" spans="1:8" ht="18">
      <c r="A46" s="218"/>
      <c r="B46" s="69" t="s">
        <v>220</v>
      </c>
      <c r="C46" s="96"/>
      <c r="D46" s="61"/>
      <c r="E46" s="66"/>
      <c r="F46" s="61"/>
      <c r="G46" s="140"/>
      <c r="H46" s="4"/>
    </row>
    <row r="47" spans="1:8" ht="18">
      <c r="A47" s="218"/>
      <c r="B47" s="16" t="s">
        <v>173</v>
      </c>
      <c r="C47" s="96"/>
      <c r="D47" s="61"/>
      <c r="E47" s="66"/>
      <c r="F47" s="61"/>
      <c r="G47" s="140"/>
      <c r="H47" s="4"/>
    </row>
    <row r="48" spans="1:8" ht="18">
      <c r="A48" s="214">
        <v>145</v>
      </c>
      <c r="B48" s="68" t="s">
        <v>83</v>
      </c>
      <c r="C48" s="78">
        <v>90</v>
      </c>
      <c r="D48" s="47">
        <v>5.58</v>
      </c>
      <c r="E48" s="46">
        <v>0.66</v>
      </c>
      <c r="F48" s="47">
        <v>0.55000000000000004</v>
      </c>
      <c r="G48" s="26">
        <v>81.06</v>
      </c>
      <c r="H48" s="4"/>
    </row>
    <row r="49" spans="1:8" ht="18">
      <c r="A49" s="231"/>
      <c r="B49" s="69" t="s">
        <v>341</v>
      </c>
      <c r="C49" s="79"/>
      <c r="D49" s="61"/>
      <c r="E49" s="66"/>
      <c r="F49" s="61"/>
      <c r="G49" s="140"/>
      <c r="H49" s="4"/>
    </row>
    <row r="50" spans="1:8" ht="18">
      <c r="A50" s="231"/>
      <c r="B50" s="69" t="s">
        <v>342</v>
      </c>
      <c r="C50" s="79"/>
      <c r="D50" s="61"/>
      <c r="E50" s="66"/>
      <c r="F50" s="61"/>
      <c r="G50" s="140"/>
      <c r="H50" s="4"/>
    </row>
    <row r="51" spans="1:8" ht="18">
      <c r="A51" s="231"/>
      <c r="B51" s="69" t="s">
        <v>343</v>
      </c>
      <c r="C51" s="79"/>
      <c r="D51" s="61"/>
      <c r="E51" s="66"/>
      <c r="F51" s="61"/>
      <c r="G51" s="140"/>
      <c r="H51" s="4"/>
    </row>
    <row r="52" spans="1:8" ht="18">
      <c r="A52" s="231"/>
      <c r="B52" s="69" t="s">
        <v>291</v>
      </c>
      <c r="C52" s="79"/>
      <c r="D52" s="61"/>
      <c r="E52" s="66"/>
      <c r="F52" s="61"/>
      <c r="G52" s="140"/>
      <c r="H52" s="4"/>
    </row>
    <row r="53" spans="1:8" ht="18">
      <c r="A53" s="231"/>
      <c r="B53" s="69" t="s">
        <v>292</v>
      </c>
      <c r="C53" s="79"/>
      <c r="D53" s="61"/>
      <c r="E53" s="66"/>
      <c r="F53" s="61"/>
      <c r="G53" s="140"/>
      <c r="H53" s="4"/>
    </row>
    <row r="54" spans="1:8" ht="18">
      <c r="A54" s="231"/>
      <c r="B54" s="69" t="s">
        <v>173</v>
      </c>
      <c r="C54" s="79"/>
      <c r="D54" s="61"/>
      <c r="E54" s="66"/>
      <c r="F54" s="61"/>
      <c r="G54" s="140"/>
      <c r="H54" s="4"/>
    </row>
    <row r="55" spans="1:8" ht="18">
      <c r="A55" s="231"/>
      <c r="B55" s="16" t="s">
        <v>293</v>
      </c>
      <c r="C55" s="100"/>
      <c r="D55" s="62"/>
      <c r="E55" s="70"/>
      <c r="F55" s="62"/>
      <c r="G55" s="144"/>
      <c r="H55" s="4"/>
    </row>
    <row r="56" spans="1:8" ht="18">
      <c r="A56" s="216">
        <v>216</v>
      </c>
      <c r="B56" s="68" t="s">
        <v>86</v>
      </c>
      <c r="C56" s="78">
        <v>150</v>
      </c>
      <c r="D56" s="101">
        <v>3.83</v>
      </c>
      <c r="E56" s="102">
        <v>7.27</v>
      </c>
      <c r="F56" s="101">
        <v>27.95</v>
      </c>
      <c r="G56" s="26">
        <v>160.44999999999999</v>
      </c>
      <c r="H56" s="4"/>
    </row>
    <row r="57" spans="1:8" ht="18">
      <c r="A57" s="230"/>
      <c r="B57" s="69" t="s">
        <v>90</v>
      </c>
      <c r="C57" s="79"/>
      <c r="D57" s="61"/>
      <c r="E57" s="66"/>
      <c r="F57" s="61"/>
      <c r="G57" s="34"/>
      <c r="H57" s="4"/>
    </row>
    <row r="58" spans="1:8" ht="18">
      <c r="A58" s="230"/>
      <c r="B58" s="69" t="s">
        <v>91</v>
      </c>
      <c r="C58" s="79"/>
      <c r="D58" s="61"/>
      <c r="E58" s="66"/>
      <c r="F58" s="61"/>
      <c r="G58" s="34"/>
      <c r="H58" s="4"/>
    </row>
    <row r="59" spans="1:8" ht="18">
      <c r="A59" s="230"/>
      <c r="B59" s="69" t="s">
        <v>62</v>
      </c>
      <c r="C59" s="79"/>
      <c r="D59" s="61"/>
      <c r="E59" s="66"/>
      <c r="F59" s="61"/>
      <c r="G59" s="34"/>
      <c r="H59" s="4"/>
    </row>
    <row r="60" spans="1:8" ht="18">
      <c r="A60" s="230"/>
      <c r="B60" s="16" t="s">
        <v>173</v>
      </c>
      <c r="C60" s="100"/>
      <c r="D60" s="62"/>
      <c r="E60" s="70"/>
      <c r="F60" s="62"/>
      <c r="G60" s="39"/>
      <c r="H60" s="4"/>
    </row>
    <row r="61" spans="1:8" s="29" customFormat="1" ht="18">
      <c r="A61" s="217">
        <v>253</v>
      </c>
      <c r="B61" s="63" t="s">
        <v>89</v>
      </c>
      <c r="C61" s="95">
        <v>180</v>
      </c>
      <c r="D61" s="26">
        <v>0.3</v>
      </c>
      <c r="E61" s="27"/>
      <c r="F61" s="26">
        <v>20.3</v>
      </c>
      <c r="G61" s="26">
        <v>82.78</v>
      </c>
      <c r="H61" s="28"/>
    </row>
    <row r="62" spans="1:8" ht="18">
      <c r="A62" s="218"/>
      <c r="B62" s="69" t="s">
        <v>332</v>
      </c>
      <c r="C62" s="96"/>
      <c r="D62" s="61"/>
      <c r="E62" s="66"/>
      <c r="F62" s="61"/>
      <c r="G62" s="140"/>
      <c r="H62" s="4"/>
    </row>
    <row r="63" spans="1:8" ht="18">
      <c r="A63" s="228"/>
      <c r="B63" s="16" t="s">
        <v>288</v>
      </c>
      <c r="C63" s="97"/>
      <c r="D63" s="62"/>
      <c r="E63" s="70"/>
      <c r="F63" s="62"/>
      <c r="G63" s="144"/>
      <c r="H63" s="4"/>
    </row>
    <row r="64" spans="1:8" ht="18">
      <c r="A64" s="17"/>
      <c r="B64" s="74" t="s">
        <v>21</v>
      </c>
      <c r="C64" s="105">
        <v>40</v>
      </c>
      <c r="D64" s="116">
        <v>1.54</v>
      </c>
      <c r="E64" s="106">
        <v>0.16</v>
      </c>
      <c r="F64" s="116">
        <v>10.050000000000001</v>
      </c>
      <c r="G64" s="106">
        <v>106</v>
      </c>
      <c r="H64" s="4"/>
    </row>
    <row r="65" spans="1:8" ht="18">
      <c r="A65" s="17"/>
      <c r="B65" s="74" t="s">
        <v>30</v>
      </c>
      <c r="C65" s="75">
        <v>40</v>
      </c>
      <c r="D65" s="73">
        <v>0.8</v>
      </c>
      <c r="E65" s="73">
        <v>0.32</v>
      </c>
      <c r="F65" s="73">
        <v>5.6</v>
      </c>
      <c r="G65" s="106">
        <v>89.6</v>
      </c>
      <c r="H65" s="4"/>
    </row>
    <row r="66" spans="1:8" ht="18">
      <c r="A66" s="17"/>
      <c r="B66" s="76"/>
      <c r="C66" s="75"/>
      <c r="D66" s="73">
        <f>SUM(D33:D65)</f>
        <v>22.65</v>
      </c>
      <c r="E66" s="73">
        <f>SUM(E33:E65)</f>
        <v>21.28</v>
      </c>
      <c r="F66" s="73">
        <v>129.16</v>
      </c>
      <c r="G66" s="145">
        <f>SUM(G33:G65)</f>
        <v>774.99</v>
      </c>
      <c r="H66" s="4"/>
    </row>
    <row r="67" spans="1:8" ht="18">
      <c r="A67" s="7"/>
      <c r="B67" s="77" t="s">
        <v>31</v>
      </c>
      <c r="C67" s="66"/>
      <c r="D67" s="33"/>
      <c r="E67" s="33"/>
      <c r="F67" s="33"/>
      <c r="G67" s="146">
        <f>G26+G66</f>
        <v>1374</v>
      </c>
      <c r="H67" s="4"/>
    </row>
    <row r="68" spans="1:8" ht="18">
      <c r="A68" s="7"/>
      <c r="B68" s="77"/>
      <c r="C68" s="66"/>
      <c r="D68" s="33"/>
      <c r="E68" s="33"/>
      <c r="F68" s="33"/>
      <c r="G68" s="146"/>
      <c r="H68" s="4"/>
    </row>
    <row r="69" spans="1:8" ht="18">
      <c r="A69" s="7"/>
      <c r="B69" s="77"/>
      <c r="C69" s="66"/>
      <c r="D69" s="33"/>
      <c r="E69" s="33"/>
      <c r="F69" s="33"/>
      <c r="G69" s="146"/>
      <c r="H69" s="4"/>
    </row>
    <row r="70" spans="1:8" ht="18">
      <c r="A70" s="7"/>
      <c r="B70" s="77"/>
      <c r="C70" s="66"/>
      <c r="D70" s="33"/>
      <c r="E70" s="33"/>
      <c r="F70" s="33"/>
      <c r="G70" s="146"/>
      <c r="H70" s="4"/>
    </row>
    <row r="71" spans="1:8" ht="17.399999999999999">
      <c r="A71" s="2" t="s">
        <v>248</v>
      </c>
      <c r="G71" s="29"/>
    </row>
    <row r="72" spans="1:8" ht="18">
      <c r="A72" s="2" t="s">
        <v>0</v>
      </c>
      <c r="B72" s="3"/>
      <c r="D72" s="2"/>
      <c r="E72" s="3"/>
      <c r="F72" s="3"/>
      <c r="G72" s="29"/>
      <c r="H72" s="4"/>
    </row>
    <row r="73" spans="1:8" ht="18">
      <c r="A73" s="2" t="s">
        <v>143</v>
      </c>
      <c r="B73" s="3"/>
      <c r="C73" s="3"/>
      <c r="D73" s="3"/>
      <c r="E73" s="3"/>
      <c r="F73" s="3"/>
      <c r="G73" s="147"/>
      <c r="H73" s="4"/>
    </row>
    <row r="74" spans="1:8" ht="18">
      <c r="A74" s="5" t="s">
        <v>63</v>
      </c>
      <c r="B74" s="6"/>
      <c r="C74" s="7"/>
      <c r="D74" s="7"/>
      <c r="F74" s="7"/>
      <c r="G74" s="117"/>
      <c r="H74" s="4"/>
    </row>
    <row r="75" spans="1:8" ht="18">
      <c r="B75" s="5" t="s">
        <v>3</v>
      </c>
      <c r="C75" s="7"/>
      <c r="D75" s="7"/>
      <c r="F75" s="7"/>
      <c r="G75" s="117"/>
      <c r="H75" s="4"/>
    </row>
    <row r="76" spans="1:8" ht="18">
      <c r="A76" s="44" t="s">
        <v>41</v>
      </c>
      <c r="B76" s="210" t="s">
        <v>4</v>
      </c>
      <c r="C76" s="8" t="s">
        <v>5</v>
      </c>
      <c r="D76" s="9" t="s">
        <v>6</v>
      </c>
      <c r="E76" s="10"/>
      <c r="F76" s="11"/>
      <c r="G76" s="9" t="s">
        <v>7</v>
      </c>
      <c r="H76" s="4"/>
    </row>
    <row r="77" spans="1:8" ht="18">
      <c r="A77" s="48" t="s">
        <v>42</v>
      </c>
      <c r="B77" s="211"/>
      <c r="C77" s="12" t="s">
        <v>8</v>
      </c>
      <c r="D77" s="13" t="s">
        <v>9</v>
      </c>
      <c r="E77" s="14"/>
      <c r="F77" s="15"/>
      <c r="G77" s="16" t="s">
        <v>10</v>
      </c>
      <c r="H77" s="4"/>
    </row>
    <row r="78" spans="1:8" ht="18">
      <c r="A78" s="49"/>
      <c r="B78" s="212"/>
      <c r="C78" s="17"/>
      <c r="D78" s="17" t="s">
        <v>11</v>
      </c>
      <c r="E78" s="17" t="s">
        <v>12</v>
      </c>
      <c r="F78" s="17" t="s">
        <v>13</v>
      </c>
      <c r="G78" s="148"/>
      <c r="H78" s="4"/>
    </row>
    <row r="79" spans="1:8" ht="18">
      <c r="A79" s="224">
        <v>124</v>
      </c>
      <c r="B79" s="18" t="s">
        <v>70</v>
      </c>
      <c r="C79" s="45">
        <v>200</v>
      </c>
      <c r="D79" s="20">
        <v>29.22</v>
      </c>
      <c r="E79" s="19">
        <v>12.11</v>
      </c>
      <c r="F79" s="20">
        <v>29.1</v>
      </c>
      <c r="G79" s="138">
        <v>342.23</v>
      </c>
      <c r="H79" s="4"/>
    </row>
    <row r="80" spans="1:8" ht="18">
      <c r="A80" s="213"/>
      <c r="B80" s="21" t="s">
        <v>71</v>
      </c>
      <c r="C80" s="1"/>
      <c r="D80" s="22"/>
      <c r="E80" s="23"/>
      <c r="F80" s="22"/>
      <c r="G80" s="139"/>
      <c r="H80" s="4"/>
    </row>
    <row r="81" spans="1:8" ht="18">
      <c r="A81" s="213"/>
      <c r="B81" s="21" t="s">
        <v>72</v>
      </c>
      <c r="C81" s="1"/>
      <c r="D81" s="22"/>
      <c r="E81" s="23"/>
      <c r="F81" s="22"/>
      <c r="G81" s="139"/>
      <c r="H81" s="4"/>
    </row>
    <row r="82" spans="1:8" ht="18">
      <c r="A82" s="213"/>
      <c r="B82" s="21" t="s">
        <v>73</v>
      </c>
      <c r="C82" s="1"/>
      <c r="D82" s="22"/>
      <c r="E82" s="23"/>
      <c r="F82" s="22"/>
      <c r="G82" s="139"/>
      <c r="H82" s="4"/>
    </row>
    <row r="83" spans="1:8" ht="18">
      <c r="A83" s="213"/>
      <c r="B83" s="21" t="s">
        <v>74</v>
      </c>
      <c r="C83" s="1"/>
      <c r="D83" s="22"/>
      <c r="E83" s="23"/>
      <c r="F83" s="22"/>
      <c r="G83" s="139"/>
      <c r="H83" s="4"/>
    </row>
    <row r="84" spans="1:8" ht="18">
      <c r="A84" s="213"/>
      <c r="B84" s="21" t="s">
        <v>294</v>
      </c>
      <c r="C84" s="1"/>
      <c r="D84" s="22"/>
      <c r="E84" s="23"/>
      <c r="F84" s="22"/>
      <c r="G84" s="139"/>
      <c r="H84" s="4"/>
    </row>
    <row r="85" spans="1:8" ht="18">
      <c r="A85" s="213"/>
      <c r="B85" s="21" t="s">
        <v>75</v>
      </c>
      <c r="C85" s="1"/>
      <c r="D85" s="22"/>
      <c r="E85" s="23"/>
      <c r="F85" s="22"/>
      <c r="G85" s="139"/>
      <c r="H85" s="4"/>
    </row>
    <row r="86" spans="1:8" ht="18">
      <c r="A86" s="213"/>
      <c r="B86" s="21" t="s">
        <v>76</v>
      </c>
      <c r="C86" s="1"/>
      <c r="D86" s="22"/>
      <c r="E86" s="23"/>
      <c r="F86" s="22"/>
      <c r="G86" s="139"/>
      <c r="H86" s="4"/>
    </row>
    <row r="87" spans="1:8" ht="18">
      <c r="A87" s="213"/>
      <c r="B87" s="21" t="s">
        <v>77</v>
      </c>
      <c r="C87" s="1"/>
      <c r="D87" s="22"/>
      <c r="E87" s="23"/>
      <c r="F87" s="22"/>
      <c r="G87" s="139"/>
      <c r="H87" s="4"/>
    </row>
    <row r="88" spans="1:8" ht="18">
      <c r="A88" s="213"/>
      <c r="B88" s="21" t="s">
        <v>78</v>
      </c>
      <c r="C88" s="1"/>
      <c r="D88" s="22"/>
      <c r="E88" s="23"/>
      <c r="F88" s="22"/>
      <c r="G88" s="139"/>
      <c r="H88" s="4"/>
    </row>
    <row r="89" spans="1:8" ht="18">
      <c r="A89" s="213"/>
      <c r="B89" s="21" t="s">
        <v>79</v>
      </c>
      <c r="C89" s="1"/>
      <c r="D89" s="22"/>
      <c r="E89" s="23"/>
      <c r="F89" s="22"/>
      <c r="G89" s="139"/>
      <c r="H89" s="4"/>
    </row>
    <row r="90" spans="1:8" ht="18">
      <c r="A90" s="225"/>
      <c r="B90" s="180" t="s">
        <v>154</v>
      </c>
      <c r="C90" s="50"/>
      <c r="D90" s="51"/>
      <c r="E90" s="52"/>
      <c r="F90" s="51"/>
      <c r="G90" s="141"/>
      <c r="H90" s="4"/>
    </row>
    <row r="91" spans="1:8" s="29" customFormat="1" ht="18">
      <c r="A91" s="224">
        <v>271</v>
      </c>
      <c r="B91" s="24" t="s">
        <v>20</v>
      </c>
      <c r="C91" s="25">
        <v>180</v>
      </c>
      <c r="D91" s="26">
        <v>0.11</v>
      </c>
      <c r="E91" s="27">
        <v>0</v>
      </c>
      <c r="F91" s="26">
        <v>10.84</v>
      </c>
      <c r="G91" s="26">
        <v>43.78</v>
      </c>
      <c r="H91" s="28"/>
    </row>
    <row r="92" spans="1:8" ht="18">
      <c r="A92" s="213"/>
      <c r="B92" s="30" t="s">
        <v>290</v>
      </c>
      <c r="C92" s="31"/>
      <c r="D92" s="32"/>
      <c r="E92" s="33"/>
      <c r="F92" s="32"/>
      <c r="G92" s="34"/>
      <c r="H92" s="4"/>
    </row>
    <row r="93" spans="1:8" ht="18">
      <c r="A93" s="225"/>
      <c r="B93" s="35" t="s">
        <v>288</v>
      </c>
      <c r="C93" s="36"/>
      <c r="D93" s="37"/>
      <c r="E93" s="38"/>
      <c r="F93" s="37"/>
      <c r="G93" s="39"/>
      <c r="H93" s="4"/>
    </row>
    <row r="94" spans="1:8" s="29" customFormat="1" ht="18">
      <c r="A94" s="41"/>
      <c r="B94" s="74" t="s">
        <v>21</v>
      </c>
      <c r="C94" s="43">
        <v>60</v>
      </c>
      <c r="D94" s="40">
        <v>2.31</v>
      </c>
      <c r="E94" s="39">
        <v>0.24</v>
      </c>
      <c r="F94" s="40">
        <v>15.07</v>
      </c>
      <c r="G94" s="39">
        <v>159</v>
      </c>
      <c r="H94" s="28"/>
    </row>
    <row r="95" spans="1:8" ht="18">
      <c r="A95" s="55"/>
      <c r="B95" s="81" t="s">
        <v>180</v>
      </c>
      <c r="C95" s="190">
        <v>150</v>
      </c>
      <c r="D95" s="51">
        <v>0.9</v>
      </c>
      <c r="E95" s="52">
        <v>10.6</v>
      </c>
      <c r="F95" s="51">
        <v>0.2</v>
      </c>
      <c r="G95" s="141">
        <v>54</v>
      </c>
      <c r="H95" s="4"/>
    </row>
    <row r="96" spans="1:8" ht="18">
      <c r="A96" s="80"/>
      <c r="B96" s="6"/>
      <c r="C96" s="57"/>
      <c r="D96" s="57">
        <f>SUM(D79:D95)</f>
        <v>32.54</v>
      </c>
      <c r="E96" s="57">
        <f>SUM(E79:E95)</f>
        <v>22.95</v>
      </c>
      <c r="F96" s="57">
        <f>SUM(F79:F95)</f>
        <v>55.21</v>
      </c>
      <c r="G96" s="142">
        <f>SUM(G79:G95)</f>
        <v>599.01</v>
      </c>
      <c r="H96" s="4"/>
    </row>
    <row r="97" spans="1:8" ht="18">
      <c r="A97" s="7"/>
      <c r="B97" s="5" t="s">
        <v>22</v>
      </c>
      <c r="C97" s="7"/>
      <c r="D97" s="7"/>
      <c r="F97" s="5"/>
      <c r="G97" s="143"/>
      <c r="H97" s="4"/>
    </row>
    <row r="98" spans="1:8" ht="18">
      <c r="A98" s="224">
        <v>22</v>
      </c>
      <c r="B98" s="93" t="s">
        <v>80</v>
      </c>
      <c r="C98" s="85">
        <v>100</v>
      </c>
      <c r="D98" s="46">
        <v>1.4</v>
      </c>
      <c r="E98" s="47">
        <v>10.08</v>
      </c>
      <c r="F98" s="46">
        <v>9.2200000000000006</v>
      </c>
      <c r="G98" s="26">
        <v>133.28</v>
      </c>
      <c r="H98" s="4"/>
    </row>
    <row r="99" spans="1:8" ht="18">
      <c r="A99" s="229"/>
      <c r="B99" s="94" t="s">
        <v>92</v>
      </c>
      <c r="C99" s="120"/>
      <c r="D99" s="66"/>
      <c r="E99" s="61"/>
      <c r="F99" s="66"/>
      <c r="G99" s="140"/>
      <c r="H99" s="4"/>
    </row>
    <row r="100" spans="1:8" ht="18">
      <c r="A100" s="229"/>
      <c r="B100" s="94" t="s">
        <v>93</v>
      </c>
      <c r="C100" s="120"/>
      <c r="D100" s="66"/>
      <c r="E100" s="61"/>
      <c r="F100" s="66"/>
      <c r="G100" s="140"/>
      <c r="H100" s="4"/>
    </row>
    <row r="101" spans="1:8" ht="18">
      <c r="A101" s="229"/>
      <c r="B101" s="94" t="s">
        <v>40</v>
      </c>
      <c r="C101" s="120"/>
      <c r="D101" s="66"/>
      <c r="E101" s="61"/>
      <c r="F101" s="66"/>
      <c r="G101" s="140"/>
      <c r="H101" s="4"/>
    </row>
    <row r="102" spans="1:8" ht="18">
      <c r="A102" s="229"/>
      <c r="B102" s="12" t="s">
        <v>173</v>
      </c>
      <c r="C102" s="121"/>
      <c r="D102" s="70"/>
      <c r="E102" s="62"/>
      <c r="F102" s="70"/>
      <c r="G102" s="144"/>
      <c r="H102" s="4"/>
    </row>
    <row r="103" spans="1:8" ht="18">
      <c r="A103" s="217">
        <v>40</v>
      </c>
      <c r="B103" s="98" t="s">
        <v>272</v>
      </c>
      <c r="C103" s="78" t="s">
        <v>216</v>
      </c>
      <c r="D103" s="47">
        <v>9.76</v>
      </c>
      <c r="E103" s="46">
        <v>6.82</v>
      </c>
      <c r="F103" s="47">
        <v>19.010000000000002</v>
      </c>
      <c r="G103" s="26">
        <v>175.1</v>
      </c>
      <c r="H103" s="4"/>
    </row>
    <row r="104" spans="1:8" ht="18">
      <c r="A104" s="218"/>
      <c r="B104" s="69" t="s">
        <v>170</v>
      </c>
      <c r="C104" s="96"/>
      <c r="D104" s="61"/>
      <c r="E104" s="66"/>
      <c r="F104" s="61"/>
      <c r="G104" s="140"/>
      <c r="H104" s="4"/>
    </row>
    <row r="105" spans="1:8" ht="18">
      <c r="A105" s="218"/>
      <c r="B105" s="69" t="s">
        <v>27</v>
      </c>
      <c r="C105" s="96"/>
      <c r="D105" s="61"/>
      <c r="E105" s="66"/>
      <c r="F105" s="61"/>
      <c r="G105" s="140"/>
      <c r="H105" s="4"/>
    </row>
    <row r="106" spans="1:8" ht="18">
      <c r="A106" s="218"/>
      <c r="B106" s="69" t="s">
        <v>106</v>
      </c>
      <c r="C106" s="96"/>
      <c r="D106" s="61"/>
      <c r="E106" s="66"/>
      <c r="F106" s="61"/>
      <c r="G106" s="140"/>
      <c r="H106" s="4"/>
    </row>
    <row r="107" spans="1:8" ht="18">
      <c r="A107" s="218"/>
      <c r="B107" s="69" t="s">
        <v>45</v>
      </c>
      <c r="C107" s="96"/>
      <c r="D107" s="61"/>
      <c r="E107" s="66"/>
      <c r="F107" s="61"/>
      <c r="G107" s="140"/>
      <c r="H107" s="4"/>
    </row>
    <row r="108" spans="1:8" ht="18">
      <c r="A108" s="218"/>
      <c r="B108" s="69" t="s">
        <v>217</v>
      </c>
      <c r="C108" s="96"/>
      <c r="D108" s="61"/>
      <c r="E108" s="66"/>
      <c r="F108" s="61"/>
      <c r="G108" s="140"/>
      <c r="H108" s="4"/>
    </row>
    <row r="109" spans="1:8" ht="18">
      <c r="A109" s="218"/>
      <c r="B109" s="69" t="s">
        <v>218</v>
      </c>
      <c r="C109" s="96"/>
      <c r="D109" s="61"/>
      <c r="E109" s="66"/>
      <c r="F109" s="61"/>
      <c r="G109" s="140"/>
      <c r="H109" s="4"/>
    </row>
    <row r="110" spans="1:8" ht="18">
      <c r="A110" s="218"/>
      <c r="B110" s="69" t="s">
        <v>219</v>
      </c>
      <c r="C110" s="96"/>
      <c r="D110" s="61"/>
      <c r="E110" s="66"/>
      <c r="F110" s="61"/>
      <c r="G110" s="140"/>
      <c r="H110" s="4"/>
    </row>
    <row r="111" spans="1:8" ht="18">
      <c r="A111" s="218"/>
      <c r="B111" s="69" t="s">
        <v>220</v>
      </c>
      <c r="C111" s="96"/>
      <c r="D111" s="61"/>
      <c r="E111" s="66"/>
      <c r="F111" s="61"/>
      <c r="G111" s="140"/>
      <c r="H111" s="4"/>
    </row>
    <row r="112" spans="1:8" ht="18">
      <c r="A112" s="218"/>
      <c r="B112" s="69" t="s">
        <v>173</v>
      </c>
      <c r="C112" s="96"/>
      <c r="D112" s="61"/>
      <c r="E112" s="66"/>
      <c r="F112" s="61"/>
      <c r="G112" s="140"/>
      <c r="H112" s="4"/>
    </row>
    <row r="113" spans="1:8" ht="18">
      <c r="A113" s="216">
        <v>145</v>
      </c>
      <c r="B113" s="68" t="s">
        <v>83</v>
      </c>
      <c r="C113" s="78">
        <v>100</v>
      </c>
      <c r="D113" s="47">
        <v>6.2</v>
      </c>
      <c r="E113" s="46">
        <v>0.73</v>
      </c>
      <c r="F113" s="47">
        <v>0.61</v>
      </c>
      <c r="G113" s="26">
        <v>90.07</v>
      </c>
      <c r="H113" s="4"/>
    </row>
    <row r="114" spans="1:8" ht="18">
      <c r="A114" s="230"/>
      <c r="B114" s="69" t="s">
        <v>222</v>
      </c>
      <c r="C114" s="79"/>
      <c r="D114" s="61"/>
      <c r="E114" s="66"/>
      <c r="F114" s="61"/>
      <c r="G114" s="140"/>
      <c r="H114" s="4"/>
    </row>
    <row r="115" spans="1:8" ht="18">
      <c r="A115" s="230"/>
      <c r="B115" s="69" t="s">
        <v>171</v>
      </c>
      <c r="C115" s="79"/>
      <c r="D115" s="61"/>
      <c r="E115" s="66"/>
      <c r="F115" s="61"/>
      <c r="G115" s="140"/>
      <c r="H115" s="4"/>
    </row>
    <row r="116" spans="1:8" ht="18">
      <c r="A116" s="230"/>
      <c r="B116" s="69" t="s">
        <v>84</v>
      </c>
      <c r="C116" s="79"/>
      <c r="D116" s="61"/>
      <c r="E116" s="66"/>
      <c r="F116" s="61"/>
      <c r="G116" s="140"/>
      <c r="H116" s="4"/>
    </row>
    <row r="117" spans="1:8" ht="18">
      <c r="A117" s="230"/>
      <c r="B117" s="69" t="s">
        <v>221</v>
      </c>
      <c r="C117" s="79"/>
      <c r="D117" s="61"/>
      <c r="E117" s="66"/>
      <c r="F117" s="61"/>
      <c r="G117" s="140"/>
      <c r="H117" s="4"/>
    </row>
    <row r="118" spans="1:8" ht="18">
      <c r="A118" s="230"/>
      <c r="B118" s="69" t="s">
        <v>85</v>
      </c>
      <c r="C118" s="79"/>
      <c r="D118" s="61"/>
      <c r="E118" s="66"/>
      <c r="F118" s="61"/>
      <c r="G118" s="140"/>
      <c r="H118" s="4"/>
    </row>
    <row r="119" spans="1:8" ht="18">
      <c r="A119" s="230"/>
      <c r="B119" s="69" t="s">
        <v>173</v>
      </c>
      <c r="C119" s="79"/>
      <c r="D119" s="61"/>
      <c r="E119" s="66"/>
      <c r="F119" s="61"/>
      <c r="G119" s="140"/>
      <c r="H119" s="4"/>
    </row>
    <row r="120" spans="1:8" ht="18">
      <c r="A120" s="230"/>
      <c r="B120" s="16" t="s">
        <v>17</v>
      </c>
      <c r="C120" s="100"/>
      <c r="D120" s="62"/>
      <c r="E120" s="70"/>
      <c r="F120" s="62"/>
      <c r="G120" s="144"/>
      <c r="H120" s="4"/>
    </row>
    <row r="121" spans="1:8" ht="18">
      <c r="A121" s="216">
        <v>216</v>
      </c>
      <c r="B121" s="68" t="s">
        <v>86</v>
      </c>
      <c r="C121" s="78">
        <v>200</v>
      </c>
      <c r="D121" s="101">
        <v>4.26</v>
      </c>
      <c r="E121" s="102">
        <v>8.08</v>
      </c>
      <c r="F121" s="101">
        <v>31.06</v>
      </c>
      <c r="G121" s="26">
        <v>213.94</v>
      </c>
      <c r="H121" s="4"/>
    </row>
    <row r="122" spans="1:8" ht="18">
      <c r="A122" s="230"/>
      <c r="B122" s="69" t="s">
        <v>87</v>
      </c>
      <c r="C122" s="79"/>
      <c r="D122" s="61"/>
      <c r="E122" s="66"/>
      <c r="F122" s="61"/>
      <c r="G122" s="34"/>
      <c r="H122" s="4"/>
    </row>
    <row r="123" spans="1:8" ht="18">
      <c r="A123" s="230"/>
      <c r="B123" s="69" t="s">
        <v>88</v>
      </c>
      <c r="C123" s="79"/>
      <c r="D123" s="61"/>
      <c r="E123" s="66"/>
      <c r="F123" s="61"/>
      <c r="G123" s="34"/>
      <c r="H123" s="4"/>
    </row>
    <row r="124" spans="1:8" ht="18">
      <c r="A124" s="230"/>
      <c r="B124" s="69" t="s">
        <v>251</v>
      </c>
      <c r="C124" s="79"/>
      <c r="D124" s="61"/>
      <c r="E124" s="66"/>
      <c r="F124" s="61"/>
      <c r="G124" s="34"/>
      <c r="H124" s="4"/>
    </row>
    <row r="125" spans="1:8" ht="18">
      <c r="A125" s="230"/>
      <c r="B125" s="16" t="s">
        <v>173</v>
      </c>
      <c r="C125" s="100"/>
      <c r="D125" s="62"/>
      <c r="E125" s="70"/>
      <c r="F125" s="62"/>
      <c r="G125" s="39"/>
      <c r="H125" s="4"/>
    </row>
    <row r="126" spans="1:8" s="29" customFormat="1" ht="18">
      <c r="A126" s="217">
        <v>253</v>
      </c>
      <c r="B126" s="184" t="s">
        <v>89</v>
      </c>
      <c r="C126" s="185">
        <v>180</v>
      </c>
      <c r="D126" s="186">
        <v>0.3</v>
      </c>
      <c r="E126" s="187"/>
      <c r="F126" s="186">
        <v>20.3</v>
      </c>
      <c r="G126" s="26">
        <v>82.78</v>
      </c>
      <c r="H126" s="28"/>
    </row>
    <row r="127" spans="1:8" ht="18">
      <c r="A127" s="218"/>
      <c r="B127" s="69" t="s">
        <v>332</v>
      </c>
      <c r="C127" s="96"/>
      <c r="D127" s="61"/>
      <c r="E127" s="66"/>
      <c r="F127" s="61"/>
      <c r="G127" s="140"/>
      <c r="H127" s="4"/>
    </row>
    <row r="128" spans="1:8" ht="18">
      <c r="A128" s="228"/>
      <c r="B128" s="16" t="s">
        <v>288</v>
      </c>
      <c r="C128" s="97"/>
      <c r="D128" s="62"/>
      <c r="E128" s="70"/>
      <c r="F128" s="62"/>
      <c r="G128" s="144"/>
      <c r="H128" s="4"/>
    </row>
    <row r="129" spans="1:8" ht="18">
      <c r="A129" s="17"/>
      <c r="B129" s="74" t="s">
        <v>21</v>
      </c>
      <c r="C129" s="43">
        <v>60</v>
      </c>
      <c r="D129" s="40">
        <v>2.31</v>
      </c>
      <c r="E129" s="39">
        <v>0.24</v>
      </c>
      <c r="F129" s="40">
        <v>15.07</v>
      </c>
      <c r="G129" s="39">
        <v>159</v>
      </c>
      <c r="H129" s="4"/>
    </row>
    <row r="130" spans="1:8" ht="18">
      <c r="A130" s="17"/>
      <c r="B130" s="74" t="s">
        <v>30</v>
      </c>
      <c r="C130" s="75">
        <v>60</v>
      </c>
      <c r="D130" s="73">
        <v>1.2</v>
      </c>
      <c r="E130" s="73">
        <v>0.48</v>
      </c>
      <c r="F130" s="73">
        <v>8.4</v>
      </c>
      <c r="G130" s="106">
        <v>134.4</v>
      </c>
      <c r="H130" s="4"/>
    </row>
    <row r="131" spans="1:8" ht="18">
      <c r="A131" s="17"/>
      <c r="B131" s="76"/>
      <c r="C131" s="75"/>
      <c r="D131" s="73">
        <f>SUM(D98:D130)</f>
        <v>25.429999999999996</v>
      </c>
      <c r="E131" s="73">
        <f>SUM(E98:E130)</f>
        <v>26.43</v>
      </c>
      <c r="F131" s="73">
        <v>129.16</v>
      </c>
      <c r="G131" s="145">
        <f t="shared" ref="G131" si="0">SUM(G98:G130)</f>
        <v>988.56999999999994</v>
      </c>
      <c r="H131" s="4"/>
    </row>
    <row r="132" spans="1:8" ht="18">
      <c r="A132" s="7"/>
      <c r="B132" s="77" t="s">
        <v>31</v>
      </c>
      <c r="C132" s="66"/>
      <c r="D132" s="33"/>
      <c r="E132" s="33"/>
      <c r="F132" s="33"/>
      <c r="G132" s="146">
        <f>G96+G131</f>
        <v>1587.58</v>
      </c>
      <c r="H132" s="4"/>
    </row>
    <row r="133" spans="1:8">
      <c r="G133" s="29"/>
    </row>
  </sheetData>
  <mergeCells count="16">
    <mergeCell ref="B6:B8"/>
    <mergeCell ref="A9:A20"/>
    <mergeCell ref="A61:A63"/>
    <mergeCell ref="A121:A125"/>
    <mergeCell ref="A21:A23"/>
    <mergeCell ref="A33:A37"/>
    <mergeCell ref="A38:A47"/>
    <mergeCell ref="A48:A55"/>
    <mergeCell ref="A56:A60"/>
    <mergeCell ref="A79:A90"/>
    <mergeCell ref="A91:A93"/>
    <mergeCell ref="A126:A128"/>
    <mergeCell ref="B76:B78"/>
    <mergeCell ref="A98:A102"/>
    <mergeCell ref="A103:A112"/>
    <mergeCell ref="A113:A120"/>
  </mergeCells>
  <pageMargins left="0.98425196850393704" right="0.39370078740157483" top="0.39370078740157483" bottom="0.19685039370078741" header="0.31496062992125984" footer="0.31496062992125984"/>
  <pageSetup paperSize="9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9"/>
  <sheetViews>
    <sheetView topLeftCell="A112" workbookViewId="0">
      <selection activeCell="B46" sqref="B46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  <c r="H1" s="4"/>
    </row>
    <row r="2" spans="1:8" ht="18">
      <c r="A2" s="2" t="s">
        <v>0</v>
      </c>
      <c r="B2" s="3"/>
      <c r="D2" s="2"/>
      <c r="E2" s="3"/>
      <c r="F2" s="3"/>
    </row>
    <row r="3" spans="1:8" ht="18">
      <c r="A3" s="2" t="s">
        <v>69</v>
      </c>
      <c r="B3" s="3"/>
      <c r="C3" s="3"/>
      <c r="D3" s="3"/>
      <c r="E3" s="3"/>
      <c r="F3" s="3"/>
      <c r="G3" s="3"/>
    </row>
    <row r="4" spans="1:8" ht="18">
      <c r="A4" s="5" t="s">
        <v>2</v>
      </c>
      <c r="B4" s="6"/>
      <c r="C4" s="7"/>
      <c r="D4" s="7"/>
      <c r="F4" s="7"/>
      <c r="G4" s="7"/>
    </row>
    <row r="5" spans="1:8" ht="18">
      <c r="B5" s="5" t="s">
        <v>3</v>
      </c>
      <c r="C5" s="7"/>
      <c r="D5" s="7"/>
      <c r="F5" s="7"/>
      <c r="G5" s="7"/>
    </row>
    <row r="6" spans="1:8" ht="18">
      <c r="A6" s="44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48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49"/>
      <c r="B8" s="212"/>
      <c r="C8" s="17"/>
      <c r="D8" s="17" t="s">
        <v>11</v>
      </c>
      <c r="E8" s="17" t="s">
        <v>12</v>
      </c>
      <c r="F8" s="17" t="s">
        <v>13</v>
      </c>
      <c r="G8" s="17"/>
    </row>
    <row r="9" spans="1:8" s="29" customFormat="1" ht="18">
      <c r="A9" s="217">
        <v>93</v>
      </c>
      <c r="B9" s="63" t="s">
        <v>95</v>
      </c>
      <c r="C9" s="95">
        <v>205</v>
      </c>
      <c r="D9" s="26">
        <v>6.55</v>
      </c>
      <c r="E9" s="27">
        <v>8.33</v>
      </c>
      <c r="F9" s="26">
        <v>35.090000000000003</v>
      </c>
      <c r="G9" s="26">
        <v>241.11</v>
      </c>
      <c r="H9" s="28"/>
    </row>
    <row r="10" spans="1:8" ht="18">
      <c r="A10" s="218"/>
      <c r="B10" s="65" t="s">
        <v>96</v>
      </c>
      <c r="C10" s="96"/>
      <c r="D10" s="61"/>
      <c r="E10" s="66"/>
      <c r="F10" s="61"/>
      <c r="G10" s="61"/>
      <c r="H10" s="4"/>
    </row>
    <row r="11" spans="1:8" ht="18">
      <c r="A11" s="218"/>
      <c r="B11" s="65" t="s">
        <v>97</v>
      </c>
      <c r="C11" s="96"/>
      <c r="D11" s="61"/>
      <c r="E11" s="66"/>
      <c r="F11" s="61"/>
      <c r="G11" s="61"/>
      <c r="H11" s="4"/>
    </row>
    <row r="12" spans="1:8" ht="18">
      <c r="A12" s="218"/>
      <c r="B12" s="65" t="s">
        <v>98</v>
      </c>
      <c r="C12" s="96"/>
      <c r="D12" s="61"/>
      <c r="E12" s="66"/>
      <c r="F12" s="61"/>
      <c r="G12" s="61"/>
      <c r="H12" s="4"/>
    </row>
    <row r="13" spans="1:8" ht="18">
      <c r="A13" s="218"/>
      <c r="B13" s="65" t="s">
        <v>18</v>
      </c>
      <c r="C13" s="96"/>
      <c r="D13" s="61"/>
      <c r="E13" s="66"/>
      <c r="F13" s="61"/>
      <c r="G13" s="61"/>
      <c r="H13" s="4"/>
    </row>
    <row r="14" spans="1:8" ht="18">
      <c r="A14" s="218"/>
      <c r="B14" s="65" t="s">
        <v>173</v>
      </c>
      <c r="C14" s="96"/>
      <c r="D14" s="61"/>
      <c r="E14" s="66"/>
      <c r="F14" s="61"/>
      <c r="G14" s="61"/>
      <c r="H14" s="4"/>
    </row>
    <row r="15" spans="1:8" ht="18">
      <c r="A15" s="228"/>
      <c r="B15" s="88" t="s">
        <v>17</v>
      </c>
      <c r="C15" s="97"/>
      <c r="D15" s="62"/>
      <c r="E15" s="70"/>
      <c r="F15" s="62"/>
      <c r="G15" s="62"/>
      <c r="H15" s="4"/>
    </row>
    <row r="16" spans="1:8" ht="18">
      <c r="A16" s="217">
        <v>258</v>
      </c>
      <c r="B16" s="68" t="s">
        <v>32</v>
      </c>
      <c r="C16" s="95">
        <v>180</v>
      </c>
      <c r="D16" s="26">
        <v>2.5099999999999998</v>
      </c>
      <c r="E16" s="27">
        <v>2.87</v>
      </c>
      <c r="F16" s="26">
        <v>17.739999999999998</v>
      </c>
      <c r="G16" s="26">
        <v>106.82</v>
      </c>
    </row>
    <row r="17" spans="1:8" ht="18">
      <c r="A17" s="232"/>
      <c r="B17" s="69" t="s">
        <v>286</v>
      </c>
      <c r="C17" s="79"/>
      <c r="D17" s="61"/>
      <c r="E17" s="66"/>
      <c r="F17" s="61"/>
      <c r="G17" s="61"/>
    </row>
    <row r="18" spans="1:8" ht="18">
      <c r="A18" s="232"/>
      <c r="B18" s="69" t="s">
        <v>287</v>
      </c>
      <c r="C18" s="79"/>
      <c r="D18" s="61"/>
      <c r="E18" s="66"/>
      <c r="F18" s="61"/>
      <c r="G18" s="61"/>
    </row>
    <row r="19" spans="1:8" ht="18">
      <c r="A19" s="232"/>
      <c r="B19" s="69" t="s">
        <v>288</v>
      </c>
      <c r="C19" s="79"/>
      <c r="D19" s="61"/>
      <c r="E19" s="66"/>
      <c r="F19" s="61"/>
      <c r="G19" s="61"/>
    </row>
    <row r="20" spans="1:8" ht="18">
      <c r="A20" s="103"/>
      <c r="B20" s="104" t="s">
        <v>21</v>
      </c>
      <c r="C20" s="105">
        <v>60</v>
      </c>
      <c r="D20" s="116">
        <v>2.31</v>
      </c>
      <c r="E20" s="106">
        <v>0.24</v>
      </c>
      <c r="F20" s="116">
        <v>15.07</v>
      </c>
      <c r="G20" s="106">
        <v>159</v>
      </c>
    </row>
    <row r="21" spans="1:8" ht="18">
      <c r="A21" s="55"/>
      <c r="B21" s="81" t="s">
        <v>192</v>
      </c>
      <c r="C21" s="50">
        <v>100</v>
      </c>
      <c r="D21" s="51">
        <v>0.4</v>
      </c>
      <c r="E21" s="52">
        <v>9.8000000000000007</v>
      </c>
      <c r="F21" s="51">
        <v>0.4</v>
      </c>
      <c r="G21" s="141">
        <v>47</v>
      </c>
    </row>
    <row r="22" spans="1:8" ht="18">
      <c r="A22" s="80"/>
      <c r="B22" s="6"/>
      <c r="C22" s="57"/>
      <c r="D22" s="57">
        <f t="shared" ref="D22:G22" si="0">SUM(D9:D21)</f>
        <v>11.77</v>
      </c>
      <c r="E22" s="57">
        <f t="shared" si="0"/>
        <v>21.240000000000002</v>
      </c>
      <c r="F22" s="57">
        <f t="shared" si="0"/>
        <v>68.300000000000011</v>
      </c>
      <c r="G22" s="142">
        <f t="shared" si="0"/>
        <v>553.93000000000006</v>
      </c>
    </row>
    <row r="23" spans="1:8" ht="18">
      <c r="A23" s="7"/>
      <c r="B23" s="5" t="s">
        <v>22</v>
      </c>
      <c r="C23" s="7"/>
      <c r="D23" s="7"/>
      <c r="F23" s="5"/>
      <c r="G23" s="5"/>
    </row>
    <row r="24" spans="1:8" ht="18">
      <c r="A24" s="214">
        <v>23</v>
      </c>
      <c r="B24" s="93" t="s">
        <v>256</v>
      </c>
      <c r="C24" s="46">
        <v>60</v>
      </c>
      <c r="D24" s="47">
        <v>1.82</v>
      </c>
      <c r="E24" s="46">
        <v>6.82</v>
      </c>
      <c r="F24" s="47">
        <v>6.46</v>
      </c>
      <c r="G24" s="47">
        <v>94.2</v>
      </c>
    </row>
    <row r="25" spans="1:8" ht="18">
      <c r="A25" s="214"/>
      <c r="B25" s="94" t="s">
        <v>121</v>
      </c>
      <c r="C25" s="66"/>
      <c r="D25" s="61"/>
      <c r="E25" s="66"/>
      <c r="F25" s="61"/>
      <c r="G25" s="61"/>
    </row>
    <row r="26" spans="1:8" ht="18">
      <c r="A26" s="214"/>
      <c r="B26" s="94" t="s">
        <v>168</v>
      </c>
      <c r="C26" s="66"/>
      <c r="D26" s="61"/>
      <c r="E26" s="66"/>
      <c r="F26" s="61"/>
      <c r="G26" s="61"/>
    </row>
    <row r="27" spans="1:8" ht="18">
      <c r="A27" s="214"/>
      <c r="B27" s="94" t="s">
        <v>253</v>
      </c>
      <c r="C27" s="66"/>
      <c r="D27" s="61"/>
      <c r="E27" s="66"/>
      <c r="F27" s="61"/>
      <c r="G27" s="61"/>
    </row>
    <row r="28" spans="1:8" ht="18">
      <c r="A28" s="214"/>
      <c r="B28" s="94" t="s">
        <v>23</v>
      </c>
      <c r="C28" s="66"/>
      <c r="D28" s="61"/>
      <c r="E28" s="66"/>
      <c r="F28" s="61"/>
      <c r="G28" s="61"/>
    </row>
    <row r="29" spans="1:8" ht="18">
      <c r="A29" s="214"/>
      <c r="B29" s="94" t="s">
        <v>275</v>
      </c>
      <c r="C29" s="66"/>
      <c r="D29" s="61"/>
      <c r="E29" s="66"/>
      <c r="F29" s="61"/>
      <c r="G29" s="61"/>
    </row>
    <row r="30" spans="1:8" ht="18">
      <c r="A30" s="214"/>
      <c r="B30" s="12" t="s">
        <v>173</v>
      </c>
      <c r="C30" s="70"/>
      <c r="D30" s="62"/>
      <c r="E30" s="70"/>
      <c r="F30" s="62"/>
      <c r="G30" s="62"/>
    </row>
    <row r="31" spans="1:8" ht="18">
      <c r="A31" s="224">
        <v>27</v>
      </c>
      <c r="B31" s="68" t="s">
        <v>99</v>
      </c>
      <c r="C31" s="46">
        <v>200</v>
      </c>
      <c r="D31" s="47">
        <v>1.52</v>
      </c>
      <c r="E31" s="46">
        <v>5.33</v>
      </c>
      <c r="F31" s="47">
        <v>8.65</v>
      </c>
      <c r="G31" s="47">
        <v>88.89</v>
      </c>
      <c r="H31" s="4"/>
    </row>
    <row r="32" spans="1:8" ht="18">
      <c r="A32" s="229"/>
      <c r="B32" s="69" t="s">
        <v>181</v>
      </c>
      <c r="C32" s="66"/>
      <c r="D32" s="61"/>
      <c r="E32" s="66"/>
      <c r="F32" s="61"/>
      <c r="G32" s="61"/>
      <c r="H32" s="4"/>
    </row>
    <row r="33" spans="1:8" ht="18">
      <c r="A33" s="229"/>
      <c r="B33" s="69" t="s">
        <v>223</v>
      </c>
      <c r="C33" s="66"/>
      <c r="D33" s="61"/>
      <c r="E33" s="66"/>
      <c r="F33" s="61"/>
      <c r="G33" s="61"/>
      <c r="H33" s="4"/>
    </row>
    <row r="34" spans="1:8" ht="18">
      <c r="A34" s="229"/>
      <c r="B34" s="126" t="s">
        <v>182</v>
      </c>
      <c r="C34" s="66"/>
      <c r="D34" s="61"/>
      <c r="E34" s="66"/>
      <c r="F34" s="61"/>
      <c r="G34" s="61"/>
      <c r="H34" s="4"/>
    </row>
    <row r="35" spans="1:8" ht="18">
      <c r="A35" s="229"/>
      <c r="B35" s="69" t="s">
        <v>183</v>
      </c>
      <c r="C35" s="66"/>
      <c r="D35" s="61"/>
      <c r="E35" s="66"/>
      <c r="F35" s="61"/>
      <c r="G35" s="61"/>
      <c r="H35" s="4"/>
    </row>
    <row r="36" spans="1:8" ht="18">
      <c r="A36" s="229"/>
      <c r="B36" s="69" t="s">
        <v>184</v>
      </c>
      <c r="C36" s="66"/>
      <c r="D36" s="61"/>
      <c r="E36" s="66"/>
      <c r="F36" s="61"/>
      <c r="G36" s="61"/>
      <c r="H36" s="4"/>
    </row>
    <row r="37" spans="1:8" ht="18">
      <c r="A37" s="229"/>
      <c r="B37" s="69" t="s">
        <v>185</v>
      </c>
      <c r="C37" s="66"/>
      <c r="D37" s="61"/>
      <c r="E37" s="66"/>
      <c r="F37" s="61"/>
      <c r="G37" s="61"/>
      <c r="H37" s="4"/>
    </row>
    <row r="38" spans="1:8" ht="18">
      <c r="A38" s="229"/>
      <c r="B38" s="69" t="s">
        <v>186</v>
      </c>
      <c r="C38" s="66"/>
      <c r="D38" s="61"/>
      <c r="E38" s="66"/>
      <c r="F38" s="61"/>
      <c r="G38" s="61"/>
      <c r="H38" s="4"/>
    </row>
    <row r="39" spans="1:8" ht="18">
      <c r="A39" s="229"/>
      <c r="B39" s="69" t="s">
        <v>187</v>
      </c>
      <c r="C39" s="66"/>
      <c r="D39" s="61"/>
      <c r="E39" s="66"/>
      <c r="F39" s="61"/>
      <c r="G39" s="61"/>
      <c r="H39" s="4"/>
    </row>
    <row r="40" spans="1:8" ht="18">
      <c r="A40" s="229"/>
      <c r="B40" s="69" t="s">
        <v>188</v>
      </c>
      <c r="C40" s="66"/>
      <c r="D40" s="61"/>
      <c r="E40" s="66"/>
      <c r="F40" s="61"/>
      <c r="G40" s="61"/>
      <c r="H40" s="4"/>
    </row>
    <row r="41" spans="1:8" ht="18">
      <c r="A41" s="229"/>
      <c r="B41" s="69" t="s">
        <v>189</v>
      </c>
      <c r="C41" s="66"/>
      <c r="D41" s="61"/>
      <c r="E41" s="66"/>
      <c r="F41" s="61"/>
      <c r="G41" s="61"/>
      <c r="H41" s="4"/>
    </row>
    <row r="42" spans="1:8" ht="18">
      <c r="A42" s="229"/>
      <c r="B42" s="69" t="s">
        <v>173</v>
      </c>
      <c r="C42" s="66"/>
      <c r="D42" s="61"/>
      <c r="E42" s="66"/>
      <c r="F42" s="61"/>
      <c r="G42" s="61"/>
      <c r="H42" s="4"/>
    </row>
    <row r="43" spans="1:8" ht="18">
      <c r="A43" s="229"/>
      <c r="B43" s="16" t="s">
        <v>190</v>
      </c>
      <c r="C43" s="66"/>
      <c r="D43" s="61"/>
      <c r="E43" s="66"/>
      <c r="F43" s="61"/>
      <c r="G43" s="61"/>
      <c r="H43" s="4"/>
    </row>
    <row r="44" spans="1:8" ht="18">
      <c r="A44" s="224">
        <v>181</v>
      </c>
      <c r="B44" s="98" t="s">
        <v>110</v>
      </c>
      <c r="C44" s="45" t="s">
        <v>354</v>
      </c>
      <c r="D44" s="46">
        <v>16.52</v>
      </c>
      <c r="E44" s="47">
        <v>18.77</v>
      </c>
      <c r="F44" s="46">
        <v>11.24</v>
      </c>
      <c r="G44" s="47">
        <v>280.07</v>
      </c>
    </row>
    <row r="45" spans="1:8" ht="18">
      <c r="A45" s="219"/>
      <c r="B45" s="69" t="s">
        <v>35</v>
      </c>
      <c r="C45" s="83"/>
      <c r="D45" s="66"/>
      <c r="E45" s="61"/>
      <c r="F45" s="66"/>
      <c r="G45" s="61"/>
    </row>
    <row r="46" spans="1:8" ht="18">
      <c r="A46" s="219"/>
      <c r="B46" s="69" t="s">
        <v>358</v>
      </c>
      <c r="C46" s="83"/>
      <c r="D46" s="66"/>
      <c r="E46" s="61"/>
      <c r="F46" s="66"/>
      <c r="G46" s="61"/>
    </row>
    <row r="47" spans="1:8" ht="18">
      <c r="A47" s="219"/>
      <c r="B47" s="69" t="s">
        <v>355</v>
      </c>
      <c r="C47" s="83"/>
      <c r="D47" s="66"/>
      <c r="E47" s="61"/>
      <c r="F47" s="66"/>
      <c r="G47" s="61"/>
    </row>
    <row r="48" spans="1:8" ht="18">
      <c r="A48" s="219"/>
      <c r="B48" s="69" t="s">
        <v>356</v>
      </c>
      <c r="C48" s="83"/>
      <c r="D48" s="66"/>
      <c r="E48" s="61"/>
      <c r="F48" s="66"/>
      <c r="G48" s="61"/>
    </row>
    <row r="49" spans="1:8" ht="18">
      <c r="A49" s="219"/>
      <c r="B49" s="69" t="s">
        <v>357</v>
      </c>
      <c r="C49" s="83"/>
      <c r="D49" s="66"/>
      <c r="E49" s="61"/>
      <c r="F49" s="66"/>
      <c r="G49" s="61"/>
    </row>
    <row r="50" spans="1:8" ht="18">
      <c r="A50" s="219"/>
      <c r="B50" s="69" t="s">
        <v>173</v>
      </c>
      <c r="C50" s="83"/>
      <c r="D50" s="66"/>
      <c r="E50" s="61"/>
      <c r="F50" s="66"/>
      <c r="G50" s="61"/>
    </row>
    <row r="51" spans="1:8" ht="18">
      <c r="A51" s="220"/>
      <c r="B51" s="16" t="s">
        <v>17</v>
      </c>
      <c r="C51" s="84"/>
      <c r="D51" s="70"/>
      <c r="E51" s="62"/>
      <c r="F51" s="70"/>
      <c r="G51" s="62"/>
    </row>
    <row r="52" spans="1:8" ht="18">
      <c r="A52" s="224">
        <v>204</v>
      </c>
      <c r="B52" s="68" t="s">
        <v>114</v>
      </c>
      <c r="C52" s="46">
        <v>150</v>
      </c>
      <c r="D52" s="47">
        <v>5.52</v>
      </c>
      <c r="E52" s="46">
        <v>5.29</v>
      </c>
      <c r="F52" s="47">
        <v>35.32</v>
      </c>
      <c r="G52" s="47">
        <v>211.09</v>
      </c>
      <c r="H52" s="4"/>
    </row>
    <row r="53" spans="1:8" ht="18">
      <c r="A53" s="229"/>
      <c r="B53" s="69" t="s">
        <v>115</v>
      </c>
      <c r="C53" s="66"/>
      <c r="D53" s="61"/>
      <c r="E53" s="66"/>
      <c r="F53" s="61"/>
      <c r="G53" s="61"/>
      <c r="H53" s="4"/>
    </row>
    <row r="54" spans="1:8" ht="18">
      <c r="A54" s="229"/>
      <c r="B54" s="69" t="s">
        <v>173</v>
      </c>
      <c r="C54" s="66"/>
      <c r="D54" s="61"/>
      <c r="E54" s="66"/>
      <c r="F54" s="61"/>
      <c r="G54" s="61"/>
      <c r="H54" s="4"/>
    </row>
    <row r="55" spans="1:8" ht="18">
      <c r="A55" s="233"/>
      <c r="B55" s="16" t="s">
        <v>62</v>
      </c>
      <c r="C55" s="70"/>
      <c r="D55" s="62"/>
      <c r="E55" s="70"/>
      <c r="F55" s="62"/>
      <c r="G55" s="62"/>
      <c r="H55" s="4"/>
    </row>
    <row r="56" spans="1:8" ht="18">
      <c r="A56" s="12"/>
      <c r="B56" s="71" t="s">
        <v>325</v>
      </c>
      <c r="C56" s="62">
        <v>180</v>
      </c>
      <c r="D56" s="37">
        <v>1.26</v>
      </c>
      <c r="E56" s="62"/>
      <c r="F56" s="37">
        <v>23.04</v>
      </c>
      <c r="G56" s="39">
        <v>75.599999999999994</v>
      </c>
      <c r="H56" s="4"/>
    </row>
    <row r="57" spans="1:8" ht="18">
      <c r="A57" s="17"/>
      <c r="B57" s="74" t="s">
        <v>21</v>
      </c>
      <c r="C57" s="43">
        <v>40</v>
      </c>
      <c r="D57" s="40">
        <v>1.54</v>
      </c>
      <c r="E57" s="39">
        <v>0.16</v>
      </c>
      <c r="F57" s="40">
        <v>10.050000000000001</v>
      </c>
      <c r="G57" s="39">
        <v>106</v>
      </c>
      <c r="H57" s="4"/>
    </row>
    <row r="58" spans="1:8" ht="18">
      <c r="A58" s="17"/>
      <c r="B58" s="74" t="s">
        <v>30</v>
      </c>
      <c r="C58" s="75">
        <v>40</v>
      </c>
      <c r="D58" s="73">
        <v>0.8</v>
      </c>
      <c r="E58" s="73">
        <v>0.32</v>
      </c>
      <c r="F58" s="73">
        <v>5.6</v>
      </c>
      <c r="G58" s="106">
        <v>89.6</v>
      </c>
    </row>
    <row r="59" spans="1:8" ht="18">
      <c r="A59" s="17"/>
      <c r="B59" s="76"/>
      <c r="C59" s="75"/>
      <c r="D59" s="73">
        <f>SUM(D24:D58)</f>
        <v>28.98</v>
      </c>
      <c r="E59" s="73">
        <f>SUM(E24:E58)</f>
        <v>36.69</v>
      </c>
      <c r="F59" s="73">
        <v>129.16</v>
      </c>
      <c r="G59" s="145">
        <f>SUM(G24:G58)</f>
        <v>945.45</v>
      </c>
    </row>
    <row r="60" spans="1:8" ht="18">
      <c r="A60" s="7"/>
      <c r="B60" s="77" t="s">
        <v>31</v>
      </c>
      <c r="C60" s="66"/>
      <c r="D60" s="33"/>
      <c r="E60" s="33"/>
      <c r="F60" s="33"/>
      <c r="G60" s="146">
        <f>G22+G59</f>
        <v>1499.38</v>
      </c>
    </row>
    <row r="61" spans="1:8" ht="18">
      <c r="A61" s="2" t="s">
        <v>248</v>
      </c>
      <c r="B61" s="3"/>
      <c r="C61" s="3"/>
      <c r="D61" s="3"/>
      <c r="E61" s="3"/>
      <c r="F61" s="3"/>
      <c r="G61" s="147"/>
    </row>
    <row r="62" spans="1:8" ht="18">
      <c r="A62" s="2" t="s">
        <v>0</v>
      </c>
      <c r="B62" s="3"/>
      <c r="D62" s="2"/>
      <c r="E62" s="3"/>
      <c r="F62" s="3"/>
      <c r="G62" s="29"/>
    </row>
    <row r="63" spans="1:8" ht="18">
      <c r="A63" s="2" t="s">
        <v>69</v>
      </c>
      <c r="B63" s="3"/>
      <c r="C63" s="3"/>
      <c r="D63" s="3"/>
      <c r="E63" s="3"/>
      <c r="F63" s="3"/>
      <c r="G63" s="147"/>
    </row>
    <row r="64" spans="1:8" ht="18">
      <c r="A64" s="5" t="s">
        <v>38</v>
      </c>
      <c r="B64" s="6"/>
      <c r="C64" s="7"/>
      <c r="D64" s="7"/>
      <c r="F64" s="7"/>
      <c r="G64" s="117"/>
    </row>
    <row r="65" spans="1:8" ht="18">
      <c r="B65" s="5" t="s">
        <v>3</v>
      </c>
      <c r="C65" s="7"/>
      <c r="D65" s="7"/>
      <c r="F65" s="7"/>
      <c r="G65" s="117"/>
    </row>
    <row r="66" spans="1:8" ht="18">
      <c r="A66" s="44" t="s">
        <v>41</v>
      </c>
      <c r="B66" s="210" t="s">
        <v>4</v>
      </c>
      <c r="C66" s="8" t="s">
        <v>5</v>
      </c>
      <c r="D66" s="9" t="s">
        <v>6</v>
      </c>
      <c r="E66" s="10"/>
      <c r="F66" s="11"/>
      <c r="G66" s="9" t="s">
        <v>7</v>
      </c>
    </row>
    <row r="67" spans="1:8" ht="18">
      <c r="A67" s="48" t="s">
        <v>42</v>
      </c>
      <c r="B67" s="211"/>
      <c r="C67" s="12" t="s">
        <v>8</v>
      </c>
      <c r="D67" s="13" t="s">
        <v>9</v>
      </c>
      <c r="E67" s="14"/>
      <c r="F67" s="15"/>
      <c r="G67" s="16" t="s">
        <v>10</v>
      </c>
    </row>
    <row r="68" spans="1:8" ht="18">
      <c r="A68" s="49"/>
      <c r="B68" s="212"/>
      <c r="C68" s="17"/>
      <c r="D68" s="17" t="s">
        <v>11</v>
      </c>
      <c r="E68" s="17" t="s">
        <v>12</v>
      </c>
      <c r="F68" s="17" t="s">
        <v>13</v>
      </c>
      <c r="G68" s="148"/>
    </row>
    <row r="69" spans="1:8" s="29" customFormat="1" ht="18">
      <c r="A69" s="217">
        <v>93</v>
      </c>
      <c r="B69" s="63" t="s">
        <v>95</v>
      </c>
      <c r="C69" s="95">
        <v>205</v>
      </c>
      <c r="D69" s="26">
        <v>6.55</v>
      </c>
      <c r="E69" s="27">
        <v>8.33</v>
      </c>
      <c r="F69" s="26">
        <v>35.090000000000003</v>
      </c>
      <c r="G69" s="26">
        <v>241.11</v>
      </c>
      <c r="H69" s="28"/>
    </row>
    <row r="70" spans="1:8" ht="18">
      <c r="A70" s="218"/>
      <c r="B70" s="65" t="s">
        <v>96</v>
      </c>
      <c r="C70" s="96"/>
      <c r="D70" s="61"/>
      <c r="E70" s="66"/>
      <c r="F70" s="61"/>
      <c r="G70" s="140"/>
      <c r="H70" s="4"/>
    </row>
    <row r="71" spans="1:8" ht="18">
      <c r="A71" s="218"/>
      <c r="B71" s="65" t="s">
        <v>97</v>
      </c>
      <c r="C71" s="96"/>
      <c r="D71" s="61"/>
      <c r="E71" s="66"/>
      <c r="F71" s="61"/>
      <c r="G71" s="140"/>
      <c r="H71" s="4"/>
    </row>
    <row r="72" spans="1:8" ht="18">
      <c r="A72" s="218"/>
      <c r="B72" s="65" t="s">
        <v>98</v>
      </c>
      <c r="C72" s="96"/>
      <c r="D72" s="61"/>
      <c r="E72" s="66"/>
      <c r="F72" s="61"/>
      <c r="G72" s="140"/>
      <c r="H72" s="4"/>
    </row>
    <row r="73" spans="1:8" ht="18">
      <c r="A73" s="218"/>
      <c r="B73" s="65" t="s">
        <v>18</v>
      </c>
      <c r="C73" s="96"/>
      <c r="D73" s="61"/>
      <c r="E73" s="66"/>
      <c r="F73" s="61"/>
      <c r="G73" s="140"/>
      <c r="H73" s="4"/>
    </row>
    <row r="74" spans="1:8" ht="18">
      <c r="A74" s="218"/>
      <c r="B74" s="65" t="s">
        <v>173</v>
      </c>
      <c r="C74" s="96"/>
      <c r="D74" s="61"/>
      <c r="E74" s="66"/>
      <c r="F74" s="61"/>
      <c r="G74" s="140"/>
      <c r="H74" s="4"/>
    </row>
    <row r="75" spans="1:8" ht="18">
      <c r="A75" s="228"/>
      <c r="B75" s="88" t="s">
        <v>17</v>
      </c>
      <c r="C75" s="97"/>
      <c r="D75" s="62"/>
      <c r="E75" s="70"/>
      <c r="F75" s="62"/>
      <c r="G75" s="144"/>
      <c r="H75" s="4"/>
    </row>
    <row r="76" spans="1:8" ht="18">
      <c r="A76" s="217">
        <v>258</v>
      </c>
      <c r="B76" s="68" t="s">
        <v>32</v>
      </c>
      <c r="C76" s="95">
        <v>180</v>
      </c>
      <c r="D76" s="26">
        <v>2.5099999999999998</v>
      </c>
      <c r="E76" s="27">
        <v>2.87</v>
      </c>
      <c r="F76" s="26">
        <v>17.73</v>
      </c>
      <c r="G76" s="26">
        <v>106.82</v>
      </c>
    </row>
    <row r="77" spans="1:8" ht="18">
      <c r="A77" s="232"/>
      <c r="B77" s="69" t="s">
        <v>286</v>
      </c>
      <c r="C77" s="79"/>
      <c r="D77" s="61"/>
      <c r="E77" s="66"/>
      <c r="F77" s="61"/>
      <c r="G77" s="140"/>
    </row>
    <row r="78" spans="1:8" ht="18">
      <c r="A78" s="232"/>
      <c r="B78" s="69" t="s">
        <v>287</v>
      </c>
      <c r="C78" s="79"/>
      <c r="D78" s="61"/>
      <c r="E78" s="66"/>
      <c r="F78" s="61"/>
      <c r="G78" s="140"/>
    </row>
    <row r="79" spans="1:8" ht="18">
      <c r="A79" s="232"/>
      <c r="B79" s="69" t="s">
        <v>288</v>
      </c>
      <c r="C79" s="79"/>
      <c r="D79" s="61"/>
      <c r="E79" s="66"/>
      <c r="F79" s="61"/>
      <c r="G79" s="144"/>
    </row>
    <row r="80" spans="1:8" ht="18">
      <c r="A80" s="103"/>
      <c r="B80" s="104" t="s">
        <v>21</v>
      </c>
      <c r="C80" s="105">
        <v>60</v>
      </c>
      <c r="D80" s="106">
        <v>2.31</v>
      </c>
      <c r="E80" s="106">
        <v>0.24</v>
      </c>
      <c r="F80" s="106">
        <v>15.07</v>
      </c>
      <c r="G80" s="106">
        <v>159</v>
      </c>
    </row>
    <row r="81" spans="1:8" ht="18">
      <c r="A81" s="55"/>
      <c r="B81" s="81" t="s">
        <v>192</v>
      </c>
      <c r="C81" s="50">
        <v>150</v>
      </c>
      <c r="D81" s="51">
        <v>0.5</v>
      </c>
      <c r="E81" s="52">
        <v>0</v>
      </c>
      <c r="F81" s="51">
        <v>15</v>
      </c>
      <c r="G81" s="141">
        <v>70.5</v>
      </c>
    </row>
    <row r="82" spans="1:8" ht="18">
      <c r="A82" s="80"/>
      <c r="B82" s="6"/>
      <c r="C82" s="57"/>
      <c r="D82" s="57">
        <f t="shared" ref="D82:G82" si="1">SUM(D69:D81)</f>
        <v>11.87</v>
      </c>
      <c r="E82" s="57">
        <f t="shared" si="1"/>
        <v>11.44</v>
      </c>
      <c r="F82" s="57">
        <f t="shared" si="1"/>
        <v>82.890000000000015</v>
      </c>
      <c r="G82" s="142">
        <f t="shared" si="1"/>
        <v>577.43000000000006</v>
      </c>
    </row>
    <row r="83" spans="1:8" ht="18">
      <c r="A83" s="7"/>
      <c r="B83" s="5" t="s">
        <v>22</v>
      </c>
      <c r="C83" s="7"/>
      <c r="D83" s="7"/>
      <c r="F83" s="5"/>
      <c r="G83" s="143"/>
    </row>
    <row r="84" spans="1:8" ht="18">
      <c r="A84" s="214">
        <v>23</v>
      </c>
      <c r="B84" s="93" t="s">
        <v>256</v>
      </c>
      <c r="C84" s="45">
        <v>100</v>
      </c>
      <c r="D84" s="47">
        <v>3.04</v>
      </c>
      <c r="E84" s="47">
        <v>11.38</v>
      </c>
      <c r="F84" s="47">
        <v>10.76</v>
      </c>
      <c r="G84" s="26">
        <v>157</v>
      </c>
    </row>
    <row r="85" spans="1:8" ht="18">
      <c r="A85" s="214"/>
      <c r="B85" s="94" t="s">
        <v>133</v>
      </c>
      <c r="C85" s="1"/>
      <c r="D85" s="61"/>
      <c r="E85" s="61"/>
      <c r="F85" s="61"/>
      <c r="G85" s="140"/>
    </row>
    <row r="86" spans="1:8" ht="18">
      <c r="A86" s="214"/>
      <c r="B86" s="94" t="s">
        <v>169</v>
      </c>
      <c r="C86" s="1"/>
      <c r="D86" s="61"/>
      <c r="E86" s="61"/>
      <c r="F86" s="61"/>
      <c r="G86" s="140"/>
    </row>
    <row r="87" spans="1:8" ht="18">
      <c r="A87" s="214"/>
      <c r="B87" s="94" t="s">
        <v>239</v>
      </c>
      <c r="C87" s="1"/>
      <c r="D87" s="61"/>
      <c r="E87" s="61"/>
      <c r="F87" s="61"/>
      <c r="G87" s="140"/>
    </row>
    <row r="88" spans="1:8" ht="18">
      <c r="A88" s="214"/>
      <c r="B88" s="94" t="s">
        <v>40</v>
      </c>
      <c r="C88" s="1"/>
      <c r="D88" s="61"/>
      <c r="E88" s="61"/>
      <c r="F88" s="61"/>
      <c r="G88" s="140"/>
    </row>
    <row r="89" spans="1:8" ht="18">
      <c r="A89" s="214"/>
      <c r="B89" s="94" t="s">
        <v>173</v>
      </c>
      <c r="C89" s="1"/>
      <c r="D89" s="61"/>
      <c r="E89" s="61"/>
      <c r="F89" s="61"/>
      <c r="G89" s="140"/>
    </row>
    <row r="90" spans="1:8" ht="18">
      <c r="A90" s="214"/>
      <c r="B90" s="12" t="s">
        <v>273</v>
      </c>
      <c r="C90" s="50"/>
      <c r="D90" s="62"/>
      <c r="E90" s="62"/>
      <c r="F90" s="62"/>
      <c r="G90" s="144"/>
    </row>
    <row r="91" spans="1:8" ht="18">
      <c r="A91" s="224">
        <v>27</v>
      </c>
      <c r="B91" s="68" t="s">
        <v>99</v>
      </c>
      <c r="C91" s="189">
        <v>250</v>
      </c>
      <c r="D91" s="47">
        <v>1.9</v>
      </c>
      <c r="E91" s="46">
        <v>6.66</v>
      </c>
      <c r="F91" s="47">
        <v>10.81</v>
      </c>
      <c r="G91" s="26">
        <v>111.11</v>
      </c>
      <c r="H91" s="4"/>
    </row>
    <row r="92" spans="1:8" ht="18">
      <c r="A92" s="229"/>
      <c r="B92" s="69" t="s">
        <v>100</v>
      </c>
      <c r="C92" s="66"/>
      <c r="D92" s="61"/>
      <c r="E92" s="66"/>
      <c r="F92" s="61"/>
      <c r="G92" s="140"/>
      <c r="H92" s="4"/>
    </row>
    <row r="93" spans="1:8" ht="18">
      <c r="A93" s="229"/>
      <c r="B93" s="69" t="s">
        <v>101</v>
      </c>
      <c r="C93" s="66"/>
      <c r="D93" s="61"/>
      <c r="E93" s="66"/>
      <c r="F93" s="61"/>
      <c r="G93" s="140"/>
      <c r="H93" s="4"/>
    </row>
    <row r="94" spans="1:8" ht="18">
      <c r="A94" s="229"/>
      <c r="B94" s="69" t="s">
        <v>102</v>
      </c>
      <c r="C94" s="66"/>
      <c r="D94" s="61"/>
      <c r="E94" s="66"/>
      <c r="F94" s="61"/>
      <c r="G94" s="140"/>
      <c r="H94" s="4"/>
    </row>
    <row r="95" spans="1:8" ht="18">
      <c r="A95" s="229"/>
      <c r="B95" s="69" t="s">
        <v>103</v>
      </c>
      <c r="C95" s="66"/>
      <c r="D95" s="61"/>
      <c r="E95" s="66"/>
      <c r="F95" s="61"/>
      <c r="G95" s="140"/>
      <c r="H95" s="4"/>
    </row>
    <row r="96" spans="1:8" ht="18">
      <c r="A96" s="229"/>
      <c r="B96" s="69" t="s">
        <v>104</v>
      </c>
      <c r="C96" s="66"/>
      <c r="D96" s="61"/>
      <c r="E96" s="66"/>
      <c r="F96" s="61"/>
      <c r="G96" s="140"/>
      <c r="H96" s="4"/>
    </row>
    <row r="97" spans="1:8" ht="18">
      <c r="A97" s="229"/>
      <c r="B97" s="69" t="s">
        <v>105</v>
      </c>
      <c r="C97" s="66"/>
      <c r="D97" s="61"/>
      <c r="E97" s="66"/>
      <c r="F97" s="61"/>
      <c r="G97" s="140"/>
      <c r="H97" s="4"/>
    </row>
    <row r="98" spans="1:8" ht="18">
      <c r="A98" s="229"/>
      <c r="B98" s="69" t="s">
        <v>106</v>
      </c>
      <c r="C98" s="66"/>
      <c r="D98" s="61"/>
      <c r="E98" s="66"/>
      <c r="F98" s="61"/>
      <c r="G98" s="140"/>
      <c r="H98" s="4"/>
    </row>
    <row r="99" spans="1:8" ht="18">
      <c r="A99" s="229"/>
      <c r="B99" s="69" t="s">
        <v>107</v>
      </c>
      <c r="C99" s="66"/>
      <c r="D99" s="61"/>
      <c r="E99" s="66"/>
      <c r="F99" s="61"/>
      <c r="G99" s="140"/>
      <c r="H99" s="4"/>
    </row>
    <row r="100" spans="1:8" ht="18">
      <c r="A100" s="229"/>
      <c r="B100" s="69" t="s">
        <v>108</v>
      </c>
      <c r="C100" s="66"/>
      <c r="D100" s="61"/>
      <c r="E100" s="66"/>
      <c r="F100" s="61"/>
      <c r="G100" s="140"/>
      <c r="H100" s="4"/>
    </row>
    <row r="101" spans="1:8" ht="18">
      <c r="A101" s="229"/>
      <c r="B101" s="69" t="s">
        <v>46</v>
      </c>
      <c r="C101" s="66"/>
      <c r="D101" s="61"/>
      <c r="E101" s="66"/>
      <c r="F101" s="61"/>
      <c r="G101" s="140"/>
      <c r="H101" s="4"/>
    </row>
    <row r="102" spans="1:8" ht="18">
      <c r="A102" s="229"/>
      <c r="B102" s="69" t="s">
        <v>109</v>
      </c>
      <c r="C102" s="66"/>
      <c r="D102" s="61"/>
      <c r="E102" s="66"/>
      <c r="F102" s="61"/>
      <c r="G102" s="140"/>
      <c r="H102" s="4"/>
    </row>
    <row r="103" spans="1:8" ht="18">
      <c r="A103" s="233"/>
      <c r="B103" s="16" t="s">
        <v>173</v>
      </c>
      <c r="C103" s="70"/>
      <c r="D103" s="62"/>
      <c r="E103" s="70"/>
      <c r="F103" s="62"/>
      <c r="G103" s="144"/>
      <c r="H103" s="4"/>
    </row>
    <row r="104" spans="1:8" ht="18">
      <c r="A104" s="224">
        <v>181</v>
      </c>
      <c r="B104" s="98" t="s">
        <v>110</v>
      </c>
      <c r="C104" s="45">
        <v>100</v>
      </c>
      <c r="D104" s="46">
        <v>18.36</v>
      </c>
      <c r="E104" s="47">
        <v>20.85</v>
      </c>
      <c r="F104" s="46">
        <v>12.49</v>
      </c>
      <c r="G104" s="26">
        <v>311.19</v>
      </c>
    </row>
    <row r="105" spans="1:8" ht="18">
      <c r="A105" s="219"/>
      <c r="B105" s="69" t="s">
        <v>252</v>
      </c>
      <c r="C105" s="83"/>
      <c r="D105" s="66"/>
      <c r="E105" s="61"/>
      <c r="F105" s="66"/>
      <c r="G105" s="140"/>
    </row>
    <row r="106" spans="1:8" ht="18">
      <c r="A106" s="219"/>
      <c r="B106" s="69" t="s">
        <v>111</v>
      </c>
      <c r="C106" s="83"/>
      <c r="D106" s="66"/>
      <c r="E106" s="61"/>
      <c r="F106" s="66"/>
      <c r="G106" s="140"/>
    </row>
    <row r="107" spans="1:8" ht="18">
      <c r="A107" s="219"/>
      <c r="B107" s="69" t="s">
        <v>112</v>
      </c>
      <c r="C107" s="83"/>
      <c r="D107" s="66"/>
      <c r="E107" s="61"/>
      <c r="F107" s="66"/>
      <c r="G107" s="140"/>
    </row>
    <row r="108" spans="1:8" ht="18">
      <c r="A108" s="219"/>
      <c r="B108" s="69" t="s">
        <v>113</v>
      </c>
      <c r="C108" s="83"/>
      <c r="D108" s="66"/>
      <c r="E108" s="61"/>
      <c r="F108" s="66"/>
      <c r="G108" s="140"/>
    </row>
    <row r="109" spans="1:8" ht="18">
      <c r="A109" s="219"/>
      <c r="B109" s="69" t="s">
        <v>173</v>
      </c>
      <c r="C109" s="83"/>
      <c r="D109" s="66"/>
      <c r="E109" s="61"/>
      <c r="F109" s="66"/>
      <c r="G109" s="140"/>
    </row>
    <row r="110" spans="1:8" ht="18">
      <c r="A110" s="220"/>
      <c r="B110" s="16" t="s">
        <v>17</v>
      </c>
      <c r="C110" s="84"/>
      <c r="D110" s="70"/>
      <c r="E110" s="62"/>
      <c r="F110" s="70"/>
      <c r="G110" s="144"/>
    </row>
    <row r="111" spans="1:8" ht="18">
      <c r="A111" s="217">
        <v>204</v>
      </c>
      <c r="B111" s="98" t="s">
        <v>114</v>
      </c>
      <c r="C111" s="189">
        <v>180</v>
      </c>
      <c r="D111" s="47">
        <v>6.62</v>
      </c>
      <c r="E111" s="46">
        <v>6.35</v>
      </c>
      <c r="F111" s="47">
        <v>42.39</v>
      </c>
      <c r="G111" s="26">
        <v>253.31</v>
      </c>
      <c r="H111" s="4"/>
    </row>
    <row r="112" spans="1:8" ht="18">
      <c r="A112" s="218"/>
      <c r="B112" s="69" t="s">
        <v>117</v>
      </c>
      <c r="C112" s="66"/>
      <c r="D112" s="61"/>
      <c r="E112" s="66"/>
      <c r="F112" s="61"/>
      <c r="G112" s="140"/>
      <c r="H112" s="4"/>
    </row>
    <row r="113" spans="1:8" ht="18">
      <c r="A113" s="218"/>
      <c r="B113" s="69" t="s">
        <v>173</v>
      </c>
      <c r="C113" s="66"/>
      <c r="D113" s="61"/>
      <c r="E113" s="66"/>
      <c r="F113" s="61"/>
      <c r="G113" s="140"/>
      <c r="H113" s="4"/>
    </row>
    <row r="114" spans="1:8" ht="18">
      <c r="A114" s="228"/>
      <c r="B114" s="16" t="s">
        <v>68</v>
      </c>
      <c r="C114" s="70"/>
      <c r="D114" s="62"/>
      <c r="E114" s="70"/>
      <c r="F114" s="62"/>
      <c r="G114" s="144"/>
      <c r="H114" s="4"/>
    </row>
    <row r="115" spans="1:8" ht="18">
      <c r="A115" s="17"/>
      <c r="B115" s="71" t="s">
        <v>325</v>
      </c>
      <c r="C115" s="183">
        <v>180</v>
      </c>
      <c r="D115" s="73">
        <v>1.26</v>
      </c>
      <c r="E115" s="72"/>
      <c r="F115" s="73">
        <v>23.04</v>
      </c>
      <c r="G115" s="106">
        <v>75.599999999999994</v>
      </c>
      <c r="H115" s="4"/>
    </row>
    <row r="116" spans="1:8" ht="18">
      <c r="A116" s="17"/>
      <c r="B116" s="74" t="s">
        <v>21</v>
      </c>
      <c r="C116" s="43">
        <v>40</v>
      </c>
      <c r="D116" s="40">
        <v>1.54</v>
      </c>
      <c r="E116" s="39">
        <v>0.16</v>
      </c>
      <c r="F116" s="40">
        <v>10.050000000000001</v>
      </c>
      <c r="G116" s="39">
        <v>106</v>
      </c>
      <c r="H116" s="4"/>
    </row>
    <row r="117" spans="1:8" ht="18">
      <c r="A117" s="17"/>
      <c r="B117" s="74" t="s">
        <v>30</v>
      </c>
      <c r="C117" s="75">
        <v>40</v>
      </c>
      <c r="D117" s="73">
        <v>0.8</v>
      </c>
      <c r="E117" s="73">
        <v>0.32</v>
      </c>
      <c r="F117" s="73">
        <v>5.6</v>
      </c>
      <c r="G117" s="106">
        <v>89.6</v>
      </c>
    </row>
    <row r="118" spans="1:8" ht="18">
      <c r="A118" s="17"/>
      <c r="B118" s="76"/>
      <c r="C118" s="75"/>
      <c r="D118" s="73">
        <f>SUM(D84:D117)</f>
        <v>33.519999999999996</v>
      </c>
      <c r="E118" s="73">
        <f>SUM(E84:E117)</f>
        <v>45.72</v>
      </c>
      <c r="F118" s="73">
        <v>129.16</v>
      </c>
      <c r="G118" s="145">
        <f>SUM(G84:G117)</f>
        <v>1103.81</v>
      </c>
    </row>
    <row r="119" spans="1:8" ht="18">
      <c r="A119" s="7"/>
      <c r="B119" s="77" t="s">
        <v>31</v>
      </c>
      <c r="C119" s="66"/>
      <c r="D119" s="33"/>
      <c r="E119" s="33"/>
      <c r="F119" s="33"/>
      <c r="G119" s="146">
        <f>G82+G118</f>
        <v>1681.24</v>
      </c>
    </row>
  </sheetData>
  <mergeCells count="14">
    <mergeCell ref="A111:A114"/>
    <mergeCell ref="A9:A15"/>
    <mergeCell ref="A31:A43"/>
    <mergeCell ref="A52:A55"/>
    <mergeCell ref="A84:A90"/>
    <mergeCell ref="A91:A103"/>
    <mergeCell ref="A104:A110"/>
    <mergeCell ref="B66:B68"/>
    <mergeCell ref="A69:A75"/>
    <mergeCell ref="A76:A79"/>
    <mergeCell ref="B6:B8"/>
    <mergeCell ref="A16:A19"/>
    <mergeCell ref="A24:A30"/>
    <mergeCell ref="A44:A51"/>
  </mergeCells>
  <pageMargins left="0.98425196850393704" right="0.39370078740157483" top="0.39370078740157483" bottom="0.19685039370078741" header="0.31496062992125984" footer="0.31496062992125984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9"/>
  <sheetViews>
    <sheetView topLeftCell="A82" workbookViewId="0">
      <selection activeCell="B101" sqref="B101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  <c r="H1" s="4"/>
    </row>
    <row r="2" spans="1:8" ht="18">
      <c r="A2" s="2" t="s">
        <v>0</v>
      </c>
      <c r="B2" s="3"/>
      <c r="D2" s="2"/>
      <c r="E2" s="3"/>
      <c r="F2" s="3"/>
    </row>
    <row r="3" spans="1:8" ht="18">
      <c r="A3" s="2" t="s">
        <v>94</v>
      </c>
      <c r="B3" s="3"/>
      <c r="C3" s="3"/>
      <c r="D3" s="3"/>
      <c r="E3" s="3"/>
      <c r="F3" s="3"/>
      <c r="G3" s="3"/>
    </row>
    <row r="4" spans="1:8" ht="18">
      <c r="A4" s="5" t="s">
        <v>2</v>
      </c>
      <c r="B4" s="6"/>
      <c r="C4" s="7"/>
      <c r="D4" s="7"/>
      <c r="F4" s="7"/>
      <c r="G4" s="7"/>
    </row>
    <row r="5" spans="1:8" ht="18">
      <c r="B5" s="5" t="s">
        <v>3</v>
      </c>
      <c r="C5" s="7"/>
      <c r="D5" s="7"/>
      <c r="F5" s="7"/>
      <c r="G5" s="7"/>
    </row>
    <row r="6" spans="1:8" ht="18">
      <c r="A6" s="44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48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49"/>
      <c r="B8" s="212"/>
      <c r="C8" s="17"/>
      <c r="D8" s="17" t="s">
        <v>11</v>
      </c>
      <c r="E8" s="17" t="s">
        <v>12</v>
      </c>
      <c r="F8" s="17" t="s">
        <v>13</v>
      </c>
      <c r="G8" s="17"/>
    </row>
    <row r="9" spans="1:8" ht="18">
      <c r="A9" s="224">
        <v>45</v>
      </c>
      <c r="B9" s="18" t="s">
        <v>249</v>
      </c>
      <c r="C9" s="19">
        <v>250</v>
      </c>
      <c r="D9" s="20">
        <v>6.98</v>
      </c>
      <c r="E9" s="19">
        <v>7.65</v>
      </c>
      <c r="F9" s="20">
        <v>24.66</v>
      </c>
      <c r="G9" s="138">
        <v>195.1</v>
      </c>
      <c r="H9" s="4"/>
    </row>
    <row r="10" spans="1:8" ht="18">
      <c r="A10" s="213"/>
      <c r="B10" s="21" t="s">
        <v>44</v>
      </c>
      <c r="C10" s="1"/>
      <c r="D10" s="22"/>
      <c r="E10" s="23"/>
      <c r="F10" s="22"/>
      <c r="G10" s="139"/>
      <c r="H10" s="4"/>
    </row>
    <row r="11" spans="1:8" ht="18">
      <c r="A11" s="213"/>
      <c r="B11" s="21" t="s">
        <v>45</v>
      </c>
      <c r="C11" s="1"/>
      <c r="D11" s="22"/>
      <c r="E11" s="23"/>
      <c r="F11" s="22"/>
      <c r="G11" s="139"/>
      <c r="H11" s="4"/>
    </row>
    <row r="12" spans="1:8" ht="18">
      <c r="A12" s="213"/>
      <c r="B12" s="21" t="s">
        <v>46</v>
      </c>
      <c r="C12" s="1"/>
      <c r="D12" s="22"/>
      <c r="E12" s="23"/>
      <c r="F12" s="22"/>
      <c r="G12" s="139"/>
      <c r="H12" s="4"/>
    </row>
    <row r="13" spans="1:8" ht="18">
      <c r="A13" s="213"/>
      <c r="B13" s="21" t="s">
        <v>47</v>
      </c>
      <c r="C13" s="1"/>
      <c r="D13" s="22"/>
      <c r="E13" s="23"/>
      <c r="F13" s="22"/>
      <c r="G13" s="139"/>
      <c r="H13" s="4"/>
    </row>
    <row r="14" spans="1:8" ht="18">
      <c r="A14" s="213"/>
      <c r="B14" s="21" t="s">
        <v>173</v>
      </c>
      <c r="C14" s="1"/>
      <c r="D14" s="22"/>
      <c r="E14" s="23"/>
      <c r="F14" s="22"/>
      <c r="G14" s="139"/>
      <c r="H14" s="4"/>
    </row>
    <row r="15" spans="1:8" ht="18">
      <c r="A15" s="217">
        <v>242</v>
      </c>
      <c r="B15" s="24" t="s">
        <v>48</v>
      </c>
      <c r="C15" s="25">
        <v>180</v>
      </c>
      <c r="D15" s="26">
        <v>3.39</v>
      </c>
      <c r="E15" s="27">
        <v>3.54</v>
      </c>
      <c r="F15" s="26">
        <v>23.36</v>
      </c>
      <c r="G15" s="26">
        <v>138.53</v>
      </c>
      <c r="H15" s="4"/>
    </row>
    <row r="16" spans="1:8" ht="18">
      <c r="A16" s="234"/>
      <c r="B16" s="151" t="s">
        <v>295</v>
      </c>
      <c r="C16" s="152"/>
      <c r="D16" s="34"/>
      <c r="E16" s="153"/>
      <c r="F16" s="34"/>
      <c r="G16" s="34"/>
      <c r="H16" s="4"/>
    </row>
    <row r="17" spans="1:8" ht="18">
      <c r="A17" s="234"/>
      <c r="B17" s="151" t="s">
        <v>287</v>
      </c>
      <c r="C17" s="152"/>
      <c r="D17" s="34"/>
      <c r="E17" s="153"/>
      <c r="F17" s="34"/>
      <c r="G17" s="34"/>
      <c r="H17" s="4"/>
    </row>
    <row r="18" spans="1:8" ht="18">
      <c r="A18" s="227"/>
      <c r="B18" s="154" t="s">
        <v>296</v>
      </c>
      <c r="C18" s="155"/>
      <c r="D18" s="39"/>
      <c r="E18" s="40"/>
      <c r="F18" s="39"/>
      <c r="G18" s="39"/>
      <c r="H18" s="4"/>
    </row>
    <row r="19" spans="1:8" ht="18">
      <c r="A19" s="53"/>
      <c r="B19" s="42" t="s">
        <v>21</v>
      </c>
      <c r="C19" s="43">
        <v>60</v>
      </c>
      <c r="D19" s="40">
        <v>2.31</v>
      </c>
      <c r="E19" s="39">
        <v>0.24</v>
      </c>
      <c r="F19" s="40">
        <v>15.07</v>
      </c>
      <c r="G19" s="39">
        <v>159</v>
      </c>
      <c r="H19" s="4"/>
    </row>
    <row r="20" spans="1:8" ht="18">
      <c r="A20" s="53"/>
      <c r="B20" s="81" t="s">
        <v>192</v>
      </c>
      <c r="C20" s="50">
        <v>100</v>
      </c>
      <c r="D20" s="51">
        <v>0.4</v>
      </c>
      <c r="E20" s="52">
        <v>9.8000000000000007</v>
      </c>
      <c r="F20" s="51">
        <v>0.4</v>
      </c>
      <c r="G20" s="141">
        <v>47</v>
      </c>
      <c r="H20" s="4"/>
    </row>
    <row r="21" spans="1:8" ht="18">
      <c r="A21" s="55"/>
      <c r="B21" s="56"/>
      <c r="C21" s="57"/>
      <c r="D21" s="57">
        <f t="shared" ref="D21:G21" si="0">SUM(D9:D20)</f>
        <v>13.080000000000002</v>
      </c>
      <c r="E21" s="57">
        <f t="shared" si="0"/>
        <v>21.230000000000004</v>
      </c>
      <c r="F21" s="57">
        <f t="shared" si="0"/>
        <v>63.489999999999995</v>
      </c>
      <c r="G21" s="142">
        <f t="shared" si="0"/>
        <v>539.63</v>
      </c>
      <c r="H21" s="4"/>
    </row>
    <row r="22" spans="1:8" ht="18">
      <c r="A22" s="7"/>
      <c r="B22" s="5" t="s">
        <v>22</v>
      </c>
      <c r="C22" s="7"/>
      <c r="D22" s="7"/>
      <c r="F22" s="5"/>
      <c r="G22" s="143"/>
    </row>
    <row r="23" spans="1:8" s="3" customFormat="1" ht="18">
      <c r="A23" s="19">
        <v>1</v>
      </c>
      <c r="B23" s="93" t="s">
        <v>49</v>
      </c>
      <c r="C23" s="20">
        <v>60</v>
      </c>
      <c r="D23" s="19">
        <v>0.76</v>
      </c>
      <c r="E23" s="20">
        <v>6.08</v>
      </c>
      <c r="F23" s="19">
        <v>4.99</v>
      </c>
      <c r="G23" s="138">
        <v>77.55</v>
      </c>
    </row>
    <row r="24" spans="1:8" s="3" customFormat="1" ht="18">
      <c r="A24" s="94"/>
      <c r="B24" s="94" t="s">
        <v>50</v>
      </c>
      <c r="C24" s="22"/>
      <c r="D24" s="23"/>
      <c r="E24" s="22"/>
      <c r="F24" s="23"/>
      <c r="G24" s="139"/>
    </row>
    <row r="25" spans="1:8" s="3" customFormat="1" ht="18">
      <c r="A25" s="94"/>
      <c r="B25" s="94" t="s">
        <v>51</v>
      </c>
      <c r="C25" s="22"/>
      <c r="D25" s="23"/>
      <c r="E25" s="22"/>
      <c r="F25" s="23"/>
      <c r="G25" s="139"/>
    </row>
    <row r="26" spans="1:8" s="3" customFormat="1" ht="18">
      <c r="A26" s="94"/>
      <c r="B26" s="94" t="s">
        <v>33</v>
      </c>
      <c r="C26" s="22"/>
      <c r="D26" s="23"/>
      <c r="E26" s="22"/>
      <c r="F26" s="23"/>
      <c r="G26" s="139"/>
    </row>
    <row r="27" spans="1:8" s="3" customFormat="1" ht="18">
      <c r="A27" s="94"/>
      <c r="B27" s="94" t="s">
        <v>177</v>
      </c>
      <c r="C27" s="22"/>
      <c r="D27" s="23"/>
      <c r="E27" s="22"/>
      <c r="F27" s="23"/>
      <c r="G27" s="139"/>
    </row>
    <row r="28" spans="1:8" s="3" customFormat="1" ht="18">
      <c r="A28" s="94"/>
      <c r="B28" s="94" t="s">
        <v>53</v>
      </c>
      <c r="C28" s="22"/>
      <c r="D28" s="23"/>
      <c r="E28" s="22"/>
      <c r="F28" s="23"/>
      <c r="G28" s="139"/>
    </row>
    <row r="29" spans="1:8" s="3" customFormat="1" ht="18">
      <c r="A29" s="94"/>
      <c r="B29" s="94" t="s">
        <v>173</v>
      </c>
      <c r="C29" s="22"/>
      <c r="D29" s="23"/>
      <c r="E29" s="22"/>
      <c r="F29" s="23"/>
      <c r="G29" s="139"/>
    </row>
    <row r="30" spans="1:8" s="3" customFormat="1" ht="18">
      <c r="A30" s="12"/>
      <c r="B30" s="12" t="s">
        <v>23</v>
      </c>
      <c r="C30" s="51"/>
      <c r="D30" s="52"/>
      <c r="E30" s="51"/>
      <c r="F30" s="52"/>
      <c r="G30" s="141"/>
    </row>
    <row r="31" spans="1:8" s="29" customFormat="1" ht="18">
      <c r="A31" s="217">
        <v>64</v>
      </c>
      <c r="B31" s="68" t="s">
        <v>178</v>
      </c>
      <c r="C31" s="85">
        <v>200</v>
      </c>
      <c r="D31" s="47">
        <v>5.3</v>
      </c>
      <c r="E31" s="26">
        <v>6.65</v>
      </c>
      <c r="F31" s="26">
        <v>17</v>
      </c>
      <c r="G31" s="26">
        <v>147.58000000000001</v>
      </c>
      <c r="H31" s="28"/>
    </row>
    <row r="32" spans="1:8" ht="18">
      <c r="A32" s="232"/>
      <c r="B32" s="69" t="s">
        <v>213</v>
      </c>
      <c r="C32" s="86"/>
      <c r="D32" s="61"/>
      <c r="E32" s="61"/>
      <c r="F32" s="61"/>
      <c r="G32" s="140"/>
      <c r="H32" s="4"/>
    </row>
    <row r="33" spans="1:8" ht="18">
      <c r="A33" s="218"/>
      <c r="B33" s="69" t="s">
        <v>214</v>
      </c>
      <c r="C33" s="86"/>
      <c r="D33" s="61"/>
      <c r="E33" s="61"/>
      <c r="F33" s="61"/>
      <c r="G33" s="140"/>
      <c r="H33" s="4"/>
    </row>
    <row r="34" spans="1:8" ht="18">
      <c r="A34" s="218"/>
      <c r="B34" s="69" t="s">
        <v>176</v>
      </c>
      <c r="C34" s="86"/>
      <c r="D34" s="61"/>
      <c r="E34" s="61"/>
      <c r="F34" s="61"/>
      <c r="G34" s="140"/>
      <c r="H34" s="4"/>
    </row>
    <row r="35" spans="1:8" ht="18">
      <c r="A35" s="218"/>
      <c r="B35" s="69" t="s">
        <v>268</v>
      </c>
      <c r="C35" s="86"/>
      <c r="D35" s="61"/>
      <c r="E35" s="61"/>
      <c r="F35" s="61"/>
      <c r="G35" s="140"/>
      <c r="H35" s="4"/>
    </row>
    <row r="36" spans="1:8" ht="18">
      <c r="A36" s="218"/>
      <c r="B36" s="69" t="s">
        <v>269</v>
      </c>
      <c r="C36" s="86"/>
      <c r="D36" s="61"/>
      <c r="E36" s="61"/>
      <c r="F36" s="61"/>
      <c r="G36" s="140"/>
      <c r="H36" s="4"/>
    </row>
    <row r="37" spans="1:8" ht="18">
      <c r="A37" s="228"/>
      <c r="B37" s="16" t="s">
        <v>173</v>
      </c>
      <c r="C37" s="87"/>
      <c r="D37" s="70"/>
      <c r="E37" s="62"/>
      <c r="F37" s="70"/>
      <c r="G37" s="144"/>
      <c r="H37" s="4"/>
    </row>
    <row r="38" spans="1:8" ht="18">
      <c r="A38" s="224">
        <v>171</v>
      </c>
      <c r="B38" s="68" t="s">
        <v>270</v>
      </c>
      <c r="C38" s="156" t="s">
        <v>354</v>
      </c>
      <c r="D38" s="27">
        <v>13.73</v>
      </c>
      <c r="E38" s="26">
        <v>15.07</v>
      </c>
      <c r="F38" s="27">
        <v>7.38</v>
      </c>
      <c r="G38" s="26">
        <v>227.25</v>
      </c>
      <c r="H38" s="4"/>
    </row>
    <row r="39" spans="1:8" ht="18">
      <c r="A39" s="229"/>
      <c r="B39" s="69" t="s">
        <v>35</v>
      </c>
      <c r="C39" s="83"/>
      <c r="D39" s="66"/>
      <c r="E39" s="61"/>
      <c r="F39" s="66"/>
      <c r="G39" s="140"/>
      <c r="H39" s="4"/>
    </row>
    <row r="40" spans="1:8" ht="18">
      <c r="A40" s="229"/>
      <c r="B40" s="69" t="s">
        <v>297</v>
      </c>
      <c r="C40" s="83"/>
      <c r="D40" s="66"/>
      <c r="E40" s="61"/>
      <c r="F40" s="66"/>
      <c r="G40" s="140"/>
      <c r="H40" s="4"/>
    </row>
    <row r="41" spans="1:8" ht="18">
      <c r="A41" s="229"/>
      <c r="B41" s="69" t="s">
        <v>359</v>
      </c>
      <c r="C41" s="83"/>
      <c r="D41" s="66"/>
      <c r="E41" s="61"/>
      <c r="F41" s="66"/>
      <c r="G41" s="140"/>
      <c r="H41" s="4"/>
    </row>
    <row r="42" spans="1:8" ht="18">
      <c r="A42" s="229"/>
      <c r="B42" s="69" t="s">
        <v>299</v>
      </c>
      <c r="C42" s="83"/>
      <c r="D42" s="66"/>
      <c r="E42" s="61"/>
      <c r="F42" s="66"/>
      <c r="G42" s="140"/>
      <c r="H42" s="4"/>
    </row>
    <row r="43" spans="1:8" ht="18">
      <c r="A43" s="229"/>
      <c r="B43" s="69" t="s">
        <v>173</v>
      </c>
      <c r="C43" s="83"/>
      <c r="D43" s="66"/>
      <c r="E43" s="61"/>
      <c r="F43" s="66"/>
      <c r="G43" s="140"/>
      <c r="H43" s="4"/>
    </row>
    <row r="44" spans="1:8" ht="18">
      <c r="A44" s="220"/>
      <c r="B44" s="16" t="s">
        <v>59</v>
      </c>
      <c r="C44" s="84"/>
      <c r="D44" s="70"/>
      <c r="E44" s="62"/>
      <c r="F44" s="70"/>
      <c r="G44" s="144"/>
      <c r="H44" s="4"/>
    </row>
    <row r="45" spans="1:8" ht="18">
      <c r="A45" s="224">
        <v>201</v>
      </c>
      <c r="B45" s="68" t="s">
        <v>60</v>
      </c>
      <c r="C45" s="78">
        <v>150</v>
      </c>
      <c r="D45" s="47">
        <v>3.88</v>
      </c>
      <c r="E45" s="46">
        <v>5.08</v>
      </c>
      <c r="F45" s="47">
        <v>40.270000000000003</v>
      </c>
      <c r="G45" s="26">
        <v>225.18</v>
      </c>
      <c r="H45" s="4"/>
    </row>
    <row r="46" spans="1:8" ht="18">
      <c r="A46" s="213"/>
      <c r="B46" s="69" t="s">
        <v>61</v>
      </c>
      <c r="C46" s="96"/>
      <c r="D46" s="61"/>
      <c r="E46" s="66"/>
      <c r="F46" s="61"/>
      <c r="G46" s="140"/>
      <c r="H46" s="4"/>
    </row>
    <row r="47" spans="1:8" ht="18">
      <c r="A47" s="213"/>
      <c r="B47" s="69" t="s">
        <v>62</v>
      </c>
      <c r="C47" s="96"/>
      <c r="D47" s="61"/>
      <c r="E47" s="66"/>
      <c r="F47" s="61"/>
      <c r="G47" s="140"/>
      <c r="H47" s="4"/>
    </row>
    <row r="48" spans="1:8" ht="18">
      <c r="A48" s="225"/>
      <c r="B48" s="16" t="s">
        <v>173</v>
      </c>
      <c r="C48" s="97"/>
      <c r="D48" s="62"/>
      <c r="E48" s="70"/>
      <c r="F48" s="62"/>
      <c r="G48" s="144"/>
      <c r="H48" s="4"/>
    </row>
    <row r="49" spans="1:8" ht="18">
      <c r="A49" s="217">
        <v>261</v>
      </c>
      <c r="B49" s="98" t="s">
        <v>116</v>
      </c>
      <c r="C49" s="78">
        <v>180</v>
      </c>
      <c r="D49" s="47">
        <v>0.61</v>
      </c>
      <c r="E49" s="46">
        <v>0</v>
      </c>
      <c r="F49" s="47">
        <v>18.91</v>
      </c>
      <c r="G49" s="26">
        <v>42.18</v>
      </c>
    </row>
    <row r="50" spans="1:8" ht="18">
      <c r="A50" s="218"/>
      <c r="B50" s="69" t="s">
        <v>300</v>
      </c>
      <c r="C50" s="79"/>
      <c r="D50" s="61"/>
      <c r="E50" s="66"/>
      <c r="F50" s="61"/>
      <c r="G50" s="140"/>
    </row>
    <row r="51" spans="1:8" ht="18">
      <c r="A51" s="218"/>
      <c r="B51" s="99" t="s">
        <v>288</v>
      </c>
      <c r="C51" s="79"/>
      <c r="D51" s="61"/>
      <c r="E51" s="66"/>
      <c r="F51" s="61"/>
      <c r="G51" s="140"/>
    </row>
    <row r="52" spans="1:8" ht="18">
      <c r="A52" s="137"/>
      <c r="B52" s="74" t="s">
        <v>21</v>
      </c>
      <c r="C52" s="105">
        <v>40</v>
      </c>
      <c r="D52" s="116">
        <v>1.54</v>
      </c>
      <c r="E52" s="106">
        <v>0.16</v>
      </c>
      <c r="F52" s="116">
        <v>10.050000000000001</v>
      </c>
      <c r="G52" s="106">
        <v>106</v>
      </c>
    </row>
    <row r="53" spans="1:8" ht="18">
      <c r="A53" s="17"/>
      <c r="B53" s="74" t="s">
        <v>30</v>
      </c>
      <c r="C53" s="75">
        <v>40</v>
      </c>
      <c r="D53" s="73">
        <v>0.8</v>
      </c>
      <c r="E53" s="73">
        <v>0.32</v>
      </c>
      <c r="F53" s="73">
        <v>5.6</v>
      </c>
      <c r="G53" s="106">
        <v>89.6</v>
      </c>
    </row>
    <row r="54" spans="1:8" ht="18">
      <c r="A54" s="17"/>
      <c r="B54" s="76"/>
      <c r="C54" s="75"/>
      <c r="D54" s="73">
        <f>SUM(D23:D53)</f>
        <v>26.619999999999997</v>
      </c>
      <c r="E54" s="73">
        <f>SUM(E23:E53)</f>
        <v>33.36</v>
      </c>
      <c r="F54" s="73">
        <v>129.16</v>
      </c>
      <c r="G54" s="145">
        <f t="shared" ref="G54" si="1">SUM(G23:G53)</f>
        <v>915.33999999999992</v>
      </c>
    </row>
    <row r="55" spans="1:8" ht="18">
      <c r="A55" s="7"/>
      <c r="B55" s="77" t="s">
        <v>31</v>
      </c>
      <c r="C55" s="66"/>
      <c r="D55" s="33"/>
      <c r="E55" s="33"/>
      <c r="F55" s="33"/>
      <c r="G55" s="146">
        <f>G21+G54</f>
        <v>1454.9699999999998</v>
      </c>
    </row>
    <row r="56" spans="1:8" ht="18">
      <c r="A56" s="7"/>
      <c r="B56" s="77"/>
      <c r="C56" s="66"/>
      <c r="D56" s="33"/>
      <c r="E56" s="33"/>
      <c r="F56" s="33"/>
      <c r="G56" s="146"/>
    </row>
    <row r="57" spans="1:8" ht="18">
      <c r="A57" s="7"/>
      <c r="B57" s="77"/>
      <c r="C57" s="66"/>
      <c r="D57" s="33"/>
      <c r="E57" s="33"/>
      <c r="F57" s="33"/>
      <c r="G57" s="146"/>
    </row>
    <row r="58" spans="1:8" ht="18">
      <c r="A58" s="7"/>
      <c r="B58" s="77"/>
      <c r="C58" s="66"/>
      <c r="D58" s="33"/>
      <c r="E58" s="33"/>
      <c r="F58" s="33"/>
      <c r="G58" s="146"/>
    </row>
    <row r="59" spans="1:8" ht="18">
      <c r="A59" s="7"/>
      <c r="B59" s="77"/>
      <c r="C59" s="66"/>
      <c r="D59" s="33"/>
      <c r="E59" s="33"/>
      <c r="F59" s="33"/>
      <c r="G59" s="146"/>
    </row>
    <row r="60" spans="1:8" ht="18">
      <c r="A60" s="7"/>
      <c r="B60" s="77"/>
      <c r="C60" s="66"/>
      <c r="D60" s="33"/>
      <c r="E60" s="33"/>
      <c r="F60" s="33"/>
      <c r="G60" s="146"/>
    </row>
    <row r="61" spans="1:8" ht="18">
      <c r="A61" s="2" t="s">
        <v>248</v>
      </c>
      <c r="B61" s="3"/>
      <c r="C61" s="3"/>
      <c r="D61" s="3"/>
      <c r="E61" s="3"/>
      <c r="F61" s="3"/>
      <c r="G61" s="147"/>
      <c r="H61" s="4"/>
    </row>
    <row r="62" spans="1:8" ht="18">
      <c r="A62" s="2" t="s">
        <v>0</v>
      </c>
      <c r="B62" s="3"/>
      <c r="D62" s="2"/>
      <c r="E62" s="3"/>
      <c r="F62" s="3"/>
      <c r="G62" s="29"/>
    </row>
    <row r="63" spans="1:8" ht="18">
      <c r="A63" s="2" t="s">
        <v>94</v>
      </c>
      <c r="B63" s="3"/>
      <c r="C63" s="3"/>
      <c r="D63" s="3"/>
      <c r="E63" s="3"/>
      <c r="F63" s="3"/>
      <c r="G63" s="147"/>
    </row>
    <row r="64" spans="1:8" ht="18">
      <c r="A64" s="5" t="s">
        <v>63</v>
      </c>
      <c r="B64" s="6"/>
      <c r="C64" s="7"/>
      <c r="D64" s="7"/>
      <c r="F64" s="7"/>
      <c r="G64" s="117"/>
    </row>
    <row r="65" spans="1:8" ht="18">
      <c r="B65" s="5" t="s">
        <v>3</v>
      </c>
      <c r="C65" s="7"/>
      <c r="D65" s="7"/>
      <c r="F65" s="7"/>
      <c r="G65" s="117"/>
    </row>
    <row r="66" spans="1:8" ht="18">
      <c r="A66" s="44" t="s">
        <v>41</v>
      </c>
      <c r="B66" s="210" t="s">
        <v>4</v>
      </c>
      <c r="C66" s="8" t="s">
        <v>5</v>
      </c>
      <c r="D66" s="9" t="s">
        <v>6</v>
      </c>
      <c r="E66" s="10"/>
      <c r="F66" s="11"/>
      <c r="G66" s="9" t="s">
        <v>7</v>
      </c>
    </row>
    <row r="67" spans="1:8" ht="18">
      <c r="A67" s="48" t="s">
        <v>42</v>
      </c>
      <c r="B67" s="211"/>
      <c r="C67" s="12" t="s">
        <v>8</v>
      </c>
      <c r="D67" s="13" t="s">
        <v>9</v>
      </c>
      <c r="E67" s="14"/>
      <c r="F67" s="15"/>
      <c r="G67" s="16" t="s">
        <v>10</v>
      </c>
    </row>
    <row r="68" spans="1:8" ht="18">
      <c r="A68" s="49"/>
      <c r="B68" s="212"/>
      <c r="C68" s="17"/>
      <c r="D68" s="17" t="s">
        <v>11</v>
      </c>
      <c r="E68" s="17" t="s">
        <v>12</v>
      </c>
      <c r="F68" s="17" t="s">
        <v>13</v>
      </c>
      <c r="G68" s="148"/>
    </row>
    <row r="69" spans="1:8" ht="18">
      <c r="A69" s="224">
        <v>45</v>
      </c>
      <c r="B69" s="18" t="s">
        <v>43</v>
      </c>
      <c r="C69" s="19">
        <v>250</v>
      </c>
      <c r="D69" s="20">
        <v>6.98</v>
      </c>
      <c r="E69" s="19">
        <v>7.65</v>
      </c>
      <c r="F69" s="20">
        <v>24.66</v>
      </c>
      <c r="G69" s="138">
        <v>195.1</v>
      </c>
      <c r="H69" s="4"/>
    </row>
    <row r="70" spans="1:8" ht="18">
      <c r="A70" s="213"/>
      <c r="B70" s="21" t="s">
        <v>44</v>
      </c>
      <c r="C70" s="1"/>
      <c r="D70" s="22"/>
      <c r="E70" s="23"/>
      <c r="F70" s="22"/>
      <c r="G70" s="139"/>
      <c r="H70" s="4"/>
    </row>
    <row r="71" spans="1:8" ht="18">
      <c r="A71" s="213"/>
      <c r="B71" s="21" t="s">
        <v>45</v>
      </c>
      <c r="C71" s="1"/>
      <c r="D71" s="22"/>
      <c r="E71" s="23"/>
      <c r="F71" s="22"/>
      <c r="G71" s="139"/>
      <c r="H71" s="4"/>
    </row>
    <row r="72" spans="1:8" ht="18">
      <c r="A72" s="213"/>
      <c r="B72" s="21" t="s">
        <v>46</v>
      </c>
      <c r="C72" s="1"/>
      <c r="D72" s="22"/>
      <c r="E72" s="23"/>
      <c r="F72" s="22"/>
      <c r="G72" s="139"/>
      <c r="H72" s="4"/>
    </row>
    <row r="73" spans="1:8" ht="18">
      <c r="A73" s="213"/>
      <c r="B73" s="21" t="s">
        <v>47</v>
      </c>
      <c r="C73" s="1"/>
      <c r="D73" s="22"/>
      <c r="E73" s="23"/>
      <c r="F73" s="22"/>
      <c r="G73" s="139"/>
      <c r="H73" s="4"/>
    </row>
    <row r="74" spans="1:8" ht="18">
      <c r="A74" s="213"/>
      <c r="B74" s="21" t="s">
        <v>173</v>
      </c>
      <c r="C74" s="1"/>
      <c r="D74" s="22"/>
      <c r="E74" s="23"/>
      <c r="F74" s="22"/>
      <c r="G74" s="139"/>
      <c r="H74" s="4"/>
    </row>
    <row r="75" spans="1:8" ht="18">
      <c r="A75" s="217">
        <v>242</v>
      </c>
      <c r="B75" s="24" t="s">
        <v>48</v>
      </c>
      <c r="C75" s="25">
        <v>180</v>
      </c>
      <c r="D75" s="26">
        <v>3.39</v>
      </c>
      <c r="E75" s="27">
        <v>3.54</v>
      </c>
      <c r="F75" s="26">
        <v>23.36</v>
      </c>
      <c r="G75" s="26">
        <v>138.53</v>
      </c>
      <c r="H75" s="4"/>
    </row>
    <row r="76" spans="1:8" ht="18">
      <c r="A76" s="234"/>
      <c r="B76" s="151" t="s">
        <v>295</v>
      </c>
      <c r="C76" s="152"/>
      <c r="D76" s="34"/>
      <c r="E76" s="153"/>
      <c r="F76" s="34"/>
      <c r="G76" s="34"/>
      <c r="H76" s="4"/>
    </row>
    <row r="77" spans="1:8" ht="18">
      <c r="A77" s="234"/>
      <c r="B77" s="151" t="s">
        <v>287</v>
      </c>
      <c r="C77" s="152"/>
      <c r="D77" s="34"/>
      <c r="E77" s="153"/>
      <c r="F77" s="34"/>
      <c r="G77" s="34"/>
      <c r="H77" s="4"/>
    </row>
    <row r="78" spans="1:8" ht="18">
      <c r="A78" s="227"/>
      <c r="B78" s="154" t="s">
        <v>296</v>
      </c>
      <c r="C78" s="155"/>
      <c r="D78" s="39"/>
      <c r="E78" s="40"/>
      <c r="F78" s="39"/>
      <c r="G78" s="39"/>
      <c r="H78" s="4"/>
    </row>
    <row r="79" spans="1:8" ht="18">
      <c r="A79" s="53"/>
      <c r="B79" s="42" t="s">
        <v>21</v>
      </c>
      <c r="C79" s="43">
        <v>60</v>
      </c>
      <c r="D79" s="40">
        <v>2.31</v>
      </c>
      <c r="E79" s="39">
        <v>0.24</v>
      </c>
      <c r="F79" s="40">
        <v>15.07</v>
      </c>
      <c r="G79" s="39">
        <v>159</v>
      </c>
      <c r="H79" s="4"/>
    </row>
    <row r="80" spans="1:8" ht="18">
      <c r="A80" s="53"/>
      <c r="B80" s="54" t="s">
        <v>192</v>
      </c>
      <c r="C80" s="50">
        <v>150</v>
      </c>
      <c r="D80" s="51">
        <v>0.3</v>
      </c>
      <c r="E80" s="52">
        <v>0</v>
      </c>
      <c r="F80" s="51">
        <v>10</v>
      </c>
      <c r="G80" s="141">
        <v>70.5</v>
      </c>
      <c r="H80" s="4"/>
    </row>
    <row r="81" spans="1:8" ht="18">
      <c r="A81" s="55"/>
      <c r="B81" s="56"/>
      <c r="C81" s="57"/>
      <c r="D81" s="57">
        <f t="shared" ref="D81:G81" si="2">SUM(D69:D80)</f>
        <v>12.980000000000002</v>
      </c>
      <c r="E81" s="57">
        <f t="shared" si="2"/>
        <v>11.430000000000001</v>
      </c>
      <c r="F81" s="57">
        <f t="shared" si="2"/>
        <v>73.09</v>
      </c>
      <c r="G81" s="142">
        <f t="shared" si="2"/>
        <v>563.13</v>
      </c>
      <c r="H81" s="4"/>
    </row>
    <row r="82" spans="1:8" ht="18">
      <c r="A82" s="7"/>
      <c r="B82" s="5" t="s">
        <v>22</v>
      </c>
      <c r="C82" s="7"/>
      <c r="D82" s="7"/>
      <c r="F82" s="5"/>
      <c r="G82" s="143"/>
    </row>
    <row r="83" spans="1:8" s="3" customFormat="1" ht="18">
      <c r="A83" s="127">
        <v>1</v>
      </c>
      <c r="B83" s="93" t="s">
        <v>49</v>
      </c>
      <c r="C83" s="20">
        <v>100</v>
      </c>
      <c r="D83" s="19">
        <v>1.26</v>
      </c>
      <c r="E83" s="20">
        <v>10.14</v>
      </c>
      <c r="F83" s="19">
        <v>8.32</v>
      </c>
      <c r="G83" s="138">
        <v>129.26</v>
      </c>
    </row>
    <row r="84" spans="1:8" s="3" customFormat="1" ht="18">
      <c r="A84" s="128"/>
      <c r="B84" s="94" t="s">
        <v>64</v>
      </c>
      <c r="C84" s="22"/>
      <c r="D84" s="23"/>
      <c r="E84" s="22"/>
      <c r="F84" s="23"/>
      <c r="G84" s="139"/>
    </row>
    <row r="85" spans="1:8" s="3" customFormat="1" ht="18">
      <c r="A85" s="128"/>
      <c r="B85" s="94" t="s">
        <v>65</v>
      </c>
      <c r="C85" s="22"/>
      <c r="D85" s="23"/>
      <c r="E85" s="22"/>
      <c r="F85" s="23"/>
      <c r="G85" s="139"/>
    </row>
    <row r="86" spans="1:8" s="3" customFormat="1" ht="18">
      <c r="A86" s="128"/>
      <c r="B86" s="94" t="s">
        <v>39</v>
      </c>
      <c r="C86" s="22"/>
      <c r="D86" s="23"/>
      <c r="E86" s="22"/>
      <c r="F86" s="23"/>
      <c r="G86" s="139"/>
    </row>
    <row r="87" spans="1:8" s="3" customFormat="1" ht="18">
      <c r="A87" s="128"/>
      <c r="B87" s="94" t="s">
        <v>66</v>
      </c>
      <c r="C87" s="22"/>
      <c r="D87" s="23"/>
      <c r="E87" s="22"/>
      <c r="F87" s="23"/>
      <c r="G87" s="139"/>
    </row>
    <row r="88" spans="1:8" s="3" customFormat="1" ht="18">
      <c r="A88" s="128"/>
      <c r="B88" s="94" t="s">
        <v>173</v>
      </c>
      <c r="C88" s="22"/>
      <c r="D88" s="23"/>
      <c r="E88" s="22"/>
      <c r="F88" s="23"/>
      <c r="G88" s="139"/>
    </row>
    <row r="89" spans="1:8" s="3" customFormat="1" ht="18">
      <c r="A89" s="128"/>
      <c r="B89" s="94" t="s">
        <v>67</v>
      </c>
      <c r="C89" s="22"/>
      <c r="D89" s="23"/>
      <c r="E89" s="22"/>
      <c r="F89" s="23"/>
      <c r="G89" s="139"/>
    </row>
    <row r="90" spans="1:8" s="3" customFormat="1" ht="18">
      <c r="A90" s="13"/>
      <c r="B90" s="12" t="s">
        <v>40</v>
      </c>
      <c r="C90" s="51"/>
      <c r="D90" s="52"/>
      <c r="E90" s="51"/>
      <c r="F90" s="52"/>
      <c r="G90" s="141"/>
    </row>
    <row r="91" spans="1:8" s="29" customFormat="1" ht="18">
      <c r="A91" s="214">
        <v>64</v>
      </c>
      <c r="B91" s="63" t="s">
        <v>178</v>
      </c>
      <c r="C91" s="45">
        <v>250</v>
      </c>
      <c r="D91" s="47">
        <v>6.63</v>
      </c>
      <c r="E91" s="26">
        <v>8.31</v>
      </c>
      <c r="F91" s="26">
        <v>21.25</v>
      </c>
      <c r="G91" s="26">
        <v>184.48</v>
      </c>
      <c r="H91" s="28"/>
    </row>
    <row r="92" spans="1:8" ht="18">
      <c r="A92" s="214"/>
      <c r="B92" s="65" t="s">
        <v>212</v>
      </c>
      <c r="C92" s="1"/>
      <c r="D92" s="61"/>
      <c r="E92" s="61"/>
      <c r="F92" s="61"/>
      <c r="G92" s="140"/>
      <c r="H92" s="4"/>
    </row>
    <row r="93" spans="1:8" ht="18">
      <c r="A93" s="214"/>
      <c r="B93" s="65" t="s">
        <v>179</v>
      </c>
      <c r="C93" s="1"/>
      <c r="D93" s="61"/>
      <c r="E93" s="61"/>
      <c r="F93" s="61"/>
      <c r="G93" s="140"/>
      <c r="H93" s="4"/>
    </row>
    <row r="94" spans="1:8" ht="18">
      <c r="A94" s="214"/>
      <c r="B94" s="65" t="s">
        <v>27</v>
      </c>
      <c r="C94" s="1"/>
      <c r="D94" s="61"/>
      <c r="E94" s="61"/>
      <c r="F94" s="61"/>
      <c r="G94" s="140"/>
      <c r="H94" s="4"/>
    </row>
    <row r="95" spans="1:8" ht="18">
      <c r="A95" s="214"/>
      <c r="B95" s="65" t="s">
        <v>241</v>
      </c>
      <c r="C95" s="1"/>
      <c r="D95" s="61"/>
      <c r="E95" s="61"/>
      <c r="F95" s="61"/>
      <c r="G95" s="140"/>
      <c r="H95" s="4"/>
    </row>
    <row r="96" spans="1:8" ht="18">
      <c r="A96" s="214"/>
      <c r="B96" s="65" t="s">
        <v>271</v>
      </c>
      <c r="C96" s="1"/>
      <c r="D96" s="61"/>
      <c r="E96" s="61"/>
      <c r="F96" s="61"/>
      <c r="G96" s="140"/>
      <c r="H96" s="4"/>
    </row>
    <row r="97" spans="1:8" ht="18">
      <c r="A97" s="214"/>
      <c r="B97" s="16" t="s">
        <v>173</v>
      </c>
      <c r="C97" s="50"/>
      <c r="D97" s="70"/>
      <c r="E97" s="62"/>
      <c r="F97" s="70"/>
      <c r="G97" s="144"/>
      <c r="H97" s="4"/>
    </row>
    <row r="98" spans="1:8" ht="18">
      <c r="A98" s="217">
        <v>171</v>
      </c>
      <c r="B98" s="68" t="s">
        <v>270</v>
      </c>
      <c r="C98" s="45">
        <v>100</v>
      </c>
      <c r="D98" s="46">
        <v>15.26</v>
      </c>
      <c r="E98" s="47">
        <v>16.739999999999998</v>
      </c>
      <c r="F98" s="46">
        <v>8.1999999999999993</v>
      </c>
      <c r="G98" s="26">
        <v>252.5</v>
      </c>
      <c r="H98" s="4"/>
    </row>
    <row r="99" spans="1:8" ht="18">
      <c r="A99" s="232"/>
      <c r="B99" s="69" t="s">
        <v>35</v>
      </c>
      <c r="C99" s="83"/>
      <c r="D99" s="66"/>
      <c r="E99" s="61"/>
      <c r="F99" s="66"/>
      <c r="G99" s="140"/>
      <c r="H99" s="4"/>
    </row>
    <row r="100" spans="1:8" ht="18">
      <c r="A100" s="232"/>
      <c r="B100" s="69" t="s">
        <v>56</v>
      </c>
      <c r="C100" s="83"/>
      <c r="D100" s="66"/>
      <c r="E100" s="61"/>
      <c r="F100" s="66"/>
      <c r="G100" s="140"/>
      <c r="H100" s="4"/>
    </row>
    <row r="101" spans="1:8" ht="18">
      <c r="A101" s="232"/>
      <c r="B101" s="69" t="s">
        <v>360</v>
      </c>
      <c r="C101" s="83"/>
      <c r="D101" s="66"/>
      <c r="E101" s="61"/>
      <c r="F101" s="66"/>
      <c r="G101" s="140"/>
      <c r="H101" s="4"/>
    </row>
    <row r="102" spans="1:8" ht="18">
      <c r="A102" s="232"/>
      <c r="B102" s="69" t="s">
        <v>58</v>
      </c>
      <c r="C102" s="83"/>
      <c r="D102" s="66"/>
      <c r="E102" s="61"/>
      <c r="F102" s="66"/>
      <c r="G102" s="140"/>
      <c r="H102" s="4"/>
    </row>
    <row r="103" spans="1:8" ht="18">
      <c r="A103" s="232"/>
      <c r="B103" s="69" t="s">
        <v>173</v>
      </c>
      <c r="C103" s="83"/>
      <c r="D103" s="66"/>
      <c r="E103" s="61"/>
      <c r="F103" s="66"/>
      <c r="G103" s="140"/>
      <c r="H103" s="4"/>
    </row>
    <row r="104" spans="1:8" ht="18">
      <c r="A104" s="215"/>
      <c r="B104" s="16" t="s">
        <v>59</v>
      </c>
      <c r="C104" s="84"/>
      <c r="D104" s="70"/>
      <c r="E104" s="62"/>
      <c r="F104" s="70"/>
      <c r="G104" s="144"/>
      <c r="H104" s="4"/>
    </row>
    <row r="105" spans="1:8" ht="18">
      <c r="A105" s="224">
        <v>201</v>
      </c>
      <c r="B105" s="68" t="s">
        <v>60</v>
      </c>
      <c r="C105" s="78">
        <v>180</v>
      </c>
      <c r="D105" s="47">
        <v>4.66</v>
      </c>
      <c r="E105" s="46">
        <v>6.1</v>
      </c>
      <c r="F105" s="47">
        <v>48.3</v>
      </c>
      <c r="G105" s="26">
        <v>270.2</v>
      </c>
      <c r="H105" s="4"/>
    </row>
    <row r="106" spans="1:8" ht="18">
      <c r="A106" s="213"/>
      <c r="B106" s="69" t="s">
        <v>215</v>
      </c>
      <c r="C106" s="96"/>
      <c r="D106" s="61"/>
      <c r="E106" s="66"/>
      <c r="F106" s="61"/>
      <c r="G106" s="140"/>
      <c r="H106" s="4"/>
    </row>
    <row r="107" spans="1:8" ht="18">
      <c r="A107" s="213"/>
      <c r="B107" s="69" t="s">
        <v>68</v>
      </c>
      <c r="C107" s="96"/>
      <c r="D107" s="61"/>
      <c r="E107" s="66"/>
      <c r="F107" s="61"/>
      <c r="G107" s="140"/>
      <c r="H107" s="4"/>
    </row>
    <row r="108" spans="1:8" ht="18">
      <c r="A108" s="225"/>
      <c r="B108" s="16" t="s">
        <v>173</v>
      </c>
      <c r="C108" s="97"/>
      <c r="D108" s="62"/>
      <c r="E108" s="70"/>
      <c r="F108" s="62"/>
      <c r="G108" s="144"/>
      <c r="H108" s="4"/>
    </row>
    <row r="109" spans="1:8" ht="18">
      <c r="A109" s="217">
        <v>261</v>
      </c>
      <c r="B109" s="68" t="s">
        <v>116</v>
      </c>
      <c r="C109" s="95">
        <v>180</v>
      </c>
      <c r="D109" s="26">
        <v>0.61</v>
      </c>
      <c r="E109" s="27">
        <v>0</v>
      </c>
      <c r="F109" s="26">
        <v>18.91</v>
      </c>
      <c r="G109" s="26">
        <v>42.18</v>
      </c>
    </row>
    <row r="110" spans="1:8" ht="18">
      <c r="A110" s="218"/>
      <c r="B110" s="69" t="s">
        <v>300</v>
      </c>
      <c r="C110" s="79"/>
      <c r="D110" s="61"/>
      <c r="E110" s="66"/>
      <c r="F110" s="61"/>
      <c r="G110" s="140"/>
    </row>
    <row r="111" spans="1:8" ht="18">
      <c r="A111" s="228"/>
      <c r="B111" s="188" t="s">
        <v>288</v>
      </c>
      <c r="C111" s="100"/>
      <c r="D111" s="62"/>
      <c r="E111" s="70"/>
      <c r="F111" s="62"/>
      <c r="G111" s="144"/>
    </row>
    <row r="112" spans="1:8" ht="18">
      <c r="A112" s="12"/>
      <c r="B112" s="179" t="s">
        <v>21</v>
      </c>
      <c r="C112" s="43">
        <v>40</v>
      </c>
      <c r="D112" s="40">
        <v>1.54</v>
      </c>
      <c r="E112" s="39">
        <v>0.16</v>
      </c>
      <c r="F112" s="40">
        <v>10.050000000000001</v>
      </c>
      <c r="G112" s="39">
        <v>106</v>
      </c>
    </row>
    <row r="113" spans="1:7" ht="18">
      <c r="A113" s="17"/>
      <c r="B113" s="74" t="s">
        <v>30</v>
      </c>
      <c r="C113" s="75">
        <v>40</v>
      </c>
      <c r="D113" s="73">
        <v>0.8</v>
      </c>
      <c r="E113" s="73">
        <v>0.32</v>
      </c>
      <c r="F113" s="73">
        <v>5.6</v>
      </c>
      <c r="G113" s="106">
        <v>89.6</v>
      </c>
    </row>
    <row r="114" spans="1:7" ht="18">
      <c r="A114" s="17"/>
      <c r="B114" s="76"/>
      <c r="C114" s="75"/>
      <c r="D114" s="73">
        <f>SUM(D83:D113)</f>
        <v>30.759999999999998</v>
      </c>
      <c r="E114" s="73">
        <f>SUM(E83:E113)</f>
        <v>41.769999999999996</v>
      </c>
      <c r="F114" s="73">
        <v>129.16</v>
      </c>
      <c r="G114" s="145">
        <f t="shared" ref="G114" si="3">SUM(G83:G113)</f>
        <v>1074.22</v>
      </c>
    </row>
    <row r="115" spans="1:7" ht="18">
      <c r="A115" s="7"/>
      <c r="B115" s="77" t="s">
        <v>31</v>
      </c>
      <c r="C115" s="66"/>
      <c r="D115" s="33"/>
      <c r="E115" s="33"/>
      <c r="F115" s="33"/>
      <c r="G115" s="146">
        <f>G81+G114</f>
        <v>1637.35</v>
      </c>
    </row>
    <row r="116" spans="1:7">
      <c r="G116" s="29"/>
    </row>
    <row r="117" spans="1:7">
      <c r="G117" s="29"/>
    </row>
    <row r="118" spans="1:7">
      <c r="G118" s="29"/>
    </row>
    <row r="119" spans="1:7">
      <c r="G119" s="29"/>
    </row>
  </sheetData>
  <mergeCells count="14">
    <mergeCell ref="B66:B68"/>
    <mergeCell ref="A69:A74"/>
    <mergeCell ref="B6:B8"/>
    <mergeCell ref="A109:A111"/>
    <mergeCell ref="A9:A14"/>
    <mergeCell ref="A38:A44"/>
    <mergeCell ref="A45:A48"/>
    <mergeCell ref="A49:A51"/>
    <mergeCell ref="A91:A97"/>
    <mergeCell ref="A98:A104"/>
    <mergeCell ref="A105:A108"/>
    <mergeCell ref="A31:A37"/>
    <mergeCell ref="A75:A78"/>
    <mergeCell ref="A15:A18"/>
  </mergeCells>
  <pageMargins left="0.98425196850393704" right="0.39370078740157483" top="0.39370078740157483" bottom="0.19685039370078741" header="0.31496062992125984" footer="0.31496062992125984"/>
  <pageSetup paperSize="9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5"/>
  <sheetViews>
    <sheetView topLeftCell="A28" workbookViewId="0">
      <selection activeCell="B92" sqref="B92"/>
    </sheetView>
  </sheetViews>
  <sheetFormatPr defaultRowHeight="14.4"/>
  <cols>
    <col min="1" max="1" width="4.6640625" customWidth="1"/>
    <col min="2" max="2" width="60.6640625" customWidth="1"/>
    <col min="7" max="7" width="11.88671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</row>
    <row r="2" spans="1:8" ht="18">
      <c r="A2" s="2" t="s">
        <v>0</v>
      </c>
      <c r="B2" s="3"/>
      <c r="D2" s="2"/>
      <c r="E2" s="3"/>
      <c r="F2" s="3"/>
    </row>
    <row r="3" spans="1:8" ht="18">
      <c r="A3" s="2" t="s">
        <v>118</v>
      </c>
      <c r="B3" s="3"/>
      <c r="C3" s="3"/>
      <c r="D3" s="3"/>
      <c r="E3" s="3"/>
      <c r="F3" s="3"/>
      <c r="G3" s="3"/>
    </row>
    <row r="4" spans="1:8" ht="18">
      <c r="A4" s="5" t="s">
        <v>2</v>
      </c>
      <c r="B4" s="6"/>
      <c r="C4" s="7"/>
      <c r="D4" s="7"/>
      <c r="F4" s="7"/>
      <c r="G4" s="7"/>
    </row>
    <row r="5" spans="1:8" ht="18">
      <c r="B5" s="5" t="s">
        <v>3</v>
      </c>
      <c r="C5" s="7"/>
      <c r="D5" s="7"/>
      <c r="F5" s="7"/>
      <c r="G5" s="7"/>
    </row>
    <row r="6" spans="1:8" ht="18">
      <c r="A6" s="44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48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49"/>
      <c r="B8" s="212"/>
      <c r="C8" s="17"/>
      <c r="D8" s="17" t="s">
        <v>11</v>
      </c>
      <c r="E8" s="17" t="s">
        <v>12</v>
      </c>
      <c r="F8" s="17" t="s">
        <v>13</v>
      </c>
      <c r="G8" s="17"/>
    </row>
    <row r="9" spans="1:8" ht="18">
      <c r="A9" s="224">
        <v>117</v>
      </c>
      <c r="B9" s="18" t="s">
        <v>119</v>
      </c>
      <c r="C9" s="19">
        <v>150</v>
      </c>
      <c r="D9" s="20">
        <v>13.43</v>
      </c>
      <c r="E9" s="19">
        <v>20.82</v>
      </c>
      <c r="F9" s="20">
        <v>3.5</v>
      </c>
      <c r="G9" s="138">
        <v>255.09</v>
      </c>
      <c r="H9" s="4"/>
    </row>
    <row r="10" spans="1:8" ht="18">
      <c r="A10" s="213"/>
      <c r="B10" s="21" t="s">
        <v>230</v>
      </c>
      <c r="C10" s="1"/>
      <c r="D10" s="22"/>
      <c r="E10" s="23"/>
      <c r="F10" s="22"/>
      <c r="G10" s="139"/>
      <c r="H10" s="4"/>
    </row>
    <row r="11" spans="1:8" ht="18">
      <c r="A11" s="213"/>
      <c r="B11" s="21" t="s">
        <v>231</v>
      </c>
      <c r="C11" s="1"/>
      <c r="D11" s="22"/>
      <c r="E11" s="23"/>
      <c r="F11" s="22"/>
      <c r="G11" s="139"/>
      <c r="H11" s="4"/>
    </row>
    <row r="12" spans="1:8" ht="18">
      <c r="A12" s="213"/>
      <c r="B12" s="21" t="s">
        <v>232</v>
      </c>
      <c r="C12" s="1"/>
      <c r="D12" s="22"/>
      <c r="E12" s="23"/>
      <c r="F12" s="22"/>
      <c r="G12" s="139"/>
      <c r="H12" s="4"/>
    </row>
    <row r="13" spans="1:8" ht="18">
      <c r="A13" s="213"/>
      <c r="B13" s="21" t="s">
        <v>173</v>
      </c>
      <c r="C13" s="1"/>
      <c r="D13" s="22"/>
      <c r="E13" s="23"/>
      <c r="F13" s="22"/>
      <c r="G13" s="139"/>
      <c r="H13" s="4"/>
    </row>
    <row r="14" spans="1:8" ht="18">
      <c r="A14" s="44">
        <v>269</v>
      </c>
      <c r="B14" s="89" t="s">
        <v>120</v>
      </c>
      <c r="C14" s="90">
        <v>180</v>
      </c>
      <c r="D14" s="47">
        <v>2.5099999999999998</v>
      </c>
      <c r="E14" s="46">
        <v>2.29</v>
      </c>
      <c r="F14" s="47">
        <v>11.94</v>
      </c>
      <c r="G14" s="26">
        <v>78.53</v>
      </c>
      <c r="H14" s="4"/>
    </row>
    <row r="15" spans="1:8" ht="18">
      <c r="A15" s="48"/>
      <c r="B15" s="30" t="s">
        <v>290</v>
      </c>
      <c r="C15" s="31"/>
      <c r="D15" s="32"/>
      <c r="E15" s="33"/>
      <c r="F15" s="32"/>
      <c r="G15" s="34"/>
      <c r="H15" s="4"/>
    </row>
    <row r="16" spans="1:8" ht="18">
      <c r="A16" s="48"/>
      <c r="B16" s="30" t="s">
        <v>304</v>
      </c>
      <c r="C16" s="31"/>
      <c r="D16" s="32"/>
      <c r="E16" s="33"/>
      <c r="F16" s="32"/>
      <c r="G16" s="34"/>
      <c r="H16" s="4"/>
    </row>
    <row r="17" spans="1:8" ht="18">
      <c r="A17" s="49"/>
      <c r="B17" s="35" t="s">
        <v>301</v>
      </c>
      <c r="C17" s="36"/>
      <c r="D17" s="37"/>
      <c r="E17" s="38"/>
      <c r="F17" s="37"/>
      <c r="G17" s="39"/>
      <c r="H17" s="4"/>
    </row>
    <row r="18" spans="1:8" ht="18">
      <c r="A18" s="41"/>
      <c r="B18" s="42" t="s">
        <v>21</v>
      </c>
      <c r="C18" s="43">
        <v>60</v>
      </c>
      <c r="D18" s="40">
        <v>2.31</v>
      </c>
      <c r="E18" s="39">
        <v>0.24</v>
      </c>
      <c r="F18" s="40">
        <v>15.07</v>
      </c>
      <c r="G18" s="39">
        <v>159</v>
      </c>
    </row>
    <row r="19" spans="1:8" ht="18">
      <c r="A19" s="55"/>
      <c r="B19" s="81" t="s">
        <v>202</v>
      </c>
      <c r="C19" s="50">
        <v>100</v>
      </c>
      <c r="D19" s="51">
        <v>0.6</v>
      </c>
      <c r="E19" s="52">
        <v>7.2</v>
      </c>
      <c r="F19" s="51">
        <v>0.2</v>
      </c>
      <c r="G19" s="141">
        <v>33</v>
      </c>
    </row>
    <row r="20" spans="1:8" ht="18">
      <c r="A20" s="80"/>
      <c r="B20" s="6"/>
      <c r="C20" s="57"/>
      <c r="D20" s="57">
        <f t="shared" ref="D20:G20" si="0">SUM(D9:D19)</f>
        <v>18.850000000000001</v>
      </c>
      <c r="E20" s="57">
        <f t="shared" si="0"/>
        <v>30.549999999999997</v>
      </c>
      <c r="F20" s="57">
        <f t="shared" si="0"/>
        <v>30.709999999999997</v>
      </c>
      <c r="G20" s="142">
        <f t="shared" si="0"/>
        <v>525.62</v>
      </c>
    </row>
    <row r="21" spans="1:8" ht="18">
      <c r="A21" s="80"/>
      <c r="B21" s="6"/>
      <c r="C21" s="22"/>
      <c r="D21" s="22"/>
      <c r="E21" s="22"/>
      <c r="F21" s="22"/>
      <c r="G21" s="77"/>
    </row>
    <row r="22" spans="1:8" ht="18">
      <c r="A22" s="7"/>
      <c r="B22" s="5" t="s">
        <v>22</v>
      </c>
      <c r="C22" s="7"/>
      <c r="D22" s="7"/>
      <c r="F22" s="5"/>
      <c r="G22" s="143"/>
    </row>
    <row r="23" spans="1:8" ht="18">
      <c r="A23" s="214">
        <v>18</v>
      </c>
      <c r="B23" s="59" t="s">
        <v>203</v>
      </c>
      <c r="C23" s="45">
        <v>60</v>
      </c>
      <c r="D23" s="47">
        <v>0.6</v>
      </c>
      <c r="E23" s="47">
        <v>6.1</v>
      </c>
      <c r="F23" s="47">
        <v>2.76</v>
      </c>
      <c r="G23" s="26">
        <v>68.349999999999994</v>
      </c>
      <c r="H23" s="4"/>
    </row>
    <row r="24" spans="1:8" ht="18">
      <c r="A24" s="214"/>
      <c r="B24" s="60" t="s">
        <v>204</v>
      </c>
      <c r="C24" s="1"/>
      <c r="D24" s="61"/>
      <c r="E24" s="61"/>
      <c r="F24" s="61"/>
      <c r="G24" s="140"/>
      <c r="H24" s="4"/>
    </row>
    <row r="25" spans="1:8" ht="18">
      <c r="A25" s="214"/>
      <c r="B25" s="60" t="s">
        <v>23</v>
      </c>
      <c r="C25" s="1"/>
      <c r="D25" s="61"/>
      <c r="E25" s="61"/>
      <c r="F25" s="61"/>
      <c r="G25" s="140"/>
      <c r="H25" s="4"/>
    </row>
    <row r="26" spans="1:8" ht="18">
      <c r="A26" s="214"/>
      <c r="B26" s="60" t="s">
        <v>173</v>
      </c>
      <c r="C26" s="1"/>
      <c r="D26" s="61"/>
      <c r="E26" s="61"/>
      <c r="F26" s="61"/>
      <c r="G26" s="140"/>
      <c r="H26" s="4"/>
    </row>
    <row r="27" spans="1:8" ht="18">
      <c r="A27" s="224">
        <v>34</v>
      </c>
      <c r="B27" s="68" t="s">
        <v>124</v>
      </c>
      <c r="C27" s="78">
        <v>200</v>
      </c>
      <c r="D27" s="47">
        <v>4.0199999999999996</v>
      </c>
      <c r="E27" s="46">
        <v>9.0399999999999991</v>
      </c>
      <c r="F27" s="47">
        <v>25.9</v>
      </c>
      <c r="G27" s="26">
        <v>119.68</v>
      </c>
      <c r="H27" s="4"/>
    </row>
    <row r="28" spans="1:8" ht="18">
      <c r="A28" s="229"/>
      <c r="B28" s="69" t="s">
        <v>224</v>
      </c>
      <c r="C28" s="96"/>
      <c r="D28" s="61"/>
      <c r="E28" s="66"/>
      <c r="F28" s="61"/>
      <c r="G28" s="140"/>
      <c r="H28" s="4"/>
    </row>
    <row r="29" spans="1:8" ht="18">
      <c r="A29" s="229"/>
      <c r="B29" s="69" t="s">
        <v>126</v>
      </c>
      <c r="C29" s="96"/>
      <c r="D29" s="61"/>
      <c r="E29" s="66"/>
      <c r="F29" s="61"/>
      <c r="G29" s="140"/>
      <c r="H29" s="4"/>
    </row>
    <row r="30" spans="1:8" ht="18">
      <c r="A30" s="229"/>
      <c r="B30" s="69" t="s">
        <v>225</v>
      </c>
      <c r="C30" s="96"/>
      <c r="D30" s="61"/>
      <c r="E30" s="66"/>
      <c r="F30" s="61"/>
      <c r="G30" s="140"/>
      <c r="H30" s="4"/>
    </row>
    <row r="31" spans="1:8" ht="18">
      <c r="A31" s="229"/>
      <c r="B31" s="69" t="s">
        <v>176</v>
      </c>
      <c r="C31" s="96"/>
      <c r="D31" s="61"/>
      <c r="E31" s="66"/>
      <c r="F31" s="61"/>
      <c r="G31" s="140"/>
      <c r="H31" s="4"/>
    </row>
    <row r="32" spans="1:8" ht="18">
      <c r="A32" s="229"/>
      <c r="B32" s="69" t="s">
        <v>186</v>
      </c>
      <c r="C32" s="96"/>
      <c r="D32" s="61"/>
      <c r="E32" s="66"/>
      <c r="F32" s="61"/>
      <c r="G32" s="140"/>
      <c r="H32" s="4"/>
    </row>
    <row r="33" spans="1:8" ht="18">
      <c r="A33" s="229"/>
      <c r="B33" s="69" t="s">
        <v>226</v>
      </c>
      <c r="C33" s="96"/>
      <c r="D33" s="61"/>
      <c r="E33" s="66"/>
      <c r="F33" s="61"/>
      <c r="G33" s="140"/>
      <c r="H33" s="4"/>
    </row>
    <row r="34" spans="1:8" ht="18">
      <c r="A34" s="229"/>
      <c r="B34" s="69" t="s">
        <v>128</v>
      </c>
      <c r="C34" s="96"/>
      <c r="D34" s="61"/>
      <c r="E34" s="66"/>
      <c r="F34" s="61"/>
      <c r="G34" s="140"/>
      <c r="H34" s="4"/>
    </row>
    <row r="35" spans="1:8" ht="18">
      <c r="A35" s="229"/>
      <c r="B35" s="69" t="s">
        <v>227</v>
      </c>
      <c r="C35" s="96"/>
      <c r="D35" s="61"/>
      <c r="E35" s="66"/>
      <c r="F35" s="61"/>
      <c r="G35" s="140"/>
      <c r="H35" s="4"/>
    </row>
    <row r="36" spans="1:8" ht="18">
      <c r="A36" s="229"/>
      <c r="B36" s="69" t="s">
        <v>190</v>
      </c>
      <c r="C36" s="96"/>
      <c r="D36" s="61"/>
      <c r="E36" s="66"/>
      <c r="F36" s="61"/>
      <c r="G36" s="140"/>
      <c r="H36" s="4"/>
    </row>
    <row r="37" spans="1:8" ht="18">
      <c r="A37" s="233"/>
      <c r="B37" s="16" t="s">
        <v>173</v>
      </c>
      <c r="C37" s="97"/>
      <c r="D37" s="62"/>
      <c r="E37" s="70"/>
      <c r="F37" s="62"/>
      <c r="G37" s="144"/>
      <c r="H37" s="4"/>
    </row>
    <row r="38" spans="1:8" ht="18">
      <c r="A38" s="224">
        <v>192</v>
      </c>
      <c r="B38" s="68" t="s">
        <v>130</v>
      </c>
      <c r="C38" s="78">
        <v>90</v>
      </c>
      <c r="D38" s="47">
        <v>23.43</v>
      </c>
      <c r="E38" s="46">
        <v>23.43</v>
      </c>
      <c r="F38" s="47">
        <v>1.25</v>
      </c>
      <c r="G38" s="26">
        <v>312.01</v>
      </c>
      <c r="H38" s="4"/>
    </row>
    <row r="39" spans="1:8" ht="18">
      <c r="A39" s="213"/>
      <c r="B39" s="69" t="s">
        <v>345</v>
      </c>
      <c r="C39" s="96"/>
      <c r="D39" s="61"/>
      <c r="E39" s="66"/>
      <c r="F39" s="61"/>
      <c r="G39" s="140"/>
      <c r="H39" s="4"/>
    </row>
    <row r="40" spans="1:8" ht="18">
      <c r="A40" s="213"/>
      <c r="B40" s="69" t="s">
        <v>302</v>
      </c>
      <c r="C40" s="96"/>
      <c r="D40" s="61"/>
      <c r="E40" s="66"/>
      <c r="F40" s="61"/>
      <c r="G40" s="140"/>
      <c r="H40" s="4"/>
    </row>
    <row r="41" spans="1:8" ht="18">
      <c r="A41" s="213"/>
      <c r="B41" s="69" t="s">
        <v>303</v>
      </c>
      <c r="C41" s="96"/>
      <c r="D41" s="61"/>
      <c r="E41" s="66"/>
      <c r="F41" s="61"/>
      <c r="G41" s="140"/>
      <c r="H41" s="4"/>
    </row>
    <row r="42" spans="1:8" ht="18">
      <c r="A42" s="213"/>
      <c r="B42" s="69" t="s">
        <v>17</v>
      </c>
      <c r="C42" s="96"/>
      <c r="D42" s="61"/>
      <c r="E42" s="66"/>
      <c r="F42" s="61"/>
      <c r="G42" s="140"/>
      <c r="H42" s="4"/>
    </row>
    <row r="43" spans="1:8" ht="18">
      <c r="A43" s="225"/>
      <c r="B43" s="16" t="s">
        <v>173</v>
      </c>
      <c r="C43" s="97"/>
      <c r="D43" s="62"/>
      <c r="E43" s="70"/>
      <c r="F43" s="62"/>
      <c r="G43" s="144"/>
      <c r="H43" s="4"/>
    </row>
    <row r="44" spans="1:8" ht="18">
      <c r="A44" s="216">
        <v>216</v>
      </c>
      <c r="B44" s="98" t="s">
        <v>86</v>
      </c>
      <c r="C44" s="78">
        <v>150</v>
      </c>
      <c r="D44" s="101">
        <v>3.19</v>
      </c>
      <c r="E44" s="102">
        <v>6.06</v>
      </c>
      <c r="F44" s="101">
        <v>23.3</v>
      </c>
      <c r="G44" s="26">
        <v>160.44999999999999</v>
      </c>
      <c r="H44" s="4"/>
    </row>
    <row r="45" spans="1:8" ht="18">
      <c r="A45" s="230"/>
      <c r="B45" s="69" t="s">
        <v>90</v>
      </c>
      <c r="C45" s="79"/>
      <c r="D45" s="61"/>
      <c r="E45" s="66"/>
      <c r="F45" s="61"/>
      <c r="G45" s="34"/>
      <c r="H45" s="4"/>
    </row>
    <row r="46" spans="1:8" ht="18">
      <c r="A46" s="230"/>
      <c r="B46" s="69" t="s">
        <v>91</v>
      </c>
      <c r="C46" s="79"/>
      <c r="D46" s="61"/>
      <c r="E46" s="66"/>
      <c r="F46" s="61"/>
      <c r="G46" s="34"/>
      <c r="H46" s="4"/>
    </row>
    <row r="47" spans="1:8" ht="18">
      <c r="A47" s="230"/>
      <c r="B47" s="69" t="s">
        <v>62</v>
      </c>
      <c r="C47" s="79"/>
      <c r="D47" s="61"/>
      <c r="E47" s="66"/>
      <c r="F47" s="61"/>
      <c r="G47" s="34"/>
      <c r="H47" s="4"/>
    </row>
    <row r="48" spans="1:8" ht="18">
      <c r="A48" s="230"/>
      <c r="B48" s="16" t="s">
        <v>173</v>
      </c>
      <c r="C48" s="100"/>
      <c r="D48" s="62"/>
      <c r="E48" s="70"/>
      <c r="F48" s="62"/>
      <c r="G48" s="39"/>
      <c r="H48" s="4"/>
    </row>
    <row r="49" spans="1:7" ht="18">
      <c r="A49" s="17"/>
      <c r="B49" s="71" t="s">
        <v>325</v>
      </c>
      <c r="C49" s="72">
        <v>180</v>
      </c>
      <c r="D49" s="73">
        <v>1.26</v>
      </c>
      <c r="E49" s="72"/>
      <c r="F49" s="73">
        <v>23.04</v>
      </c>
      <c r="G49" s="106">
        <v>75.599999999999994</v>
      </c>
    </row>
    <row r="50" spans="1:7" ht="18">
      <c r="A50" s="17"/>
      <c r="B50" s="74" t="s">
        <v>21</v>
      </c>
      <c r="C50" s="43">
        <v>40</v>
      </c>
      <c r="D50" s="40">
        <v>1.54</v>
      </c>
      <c r="E50" s="39">
        <v>0.16</v>
      </c>
      <c r="F50" s="40">
        <v>10.050000000000001</v>
      </c>
      <c r="G50" s="39">
        <v>106</v>
      </c>
    </row>
    <row r="51" spans="1:7" ht="18">
      <c r="A51" s="17"/>
      <c r="B51" s="74" t="s">
        <v>30</v>
      </c>
      <c r="C51" s="75">
        <v>40</v>
      </c>
      <c r="D51" s="73">
        <v>0.8</v>
      </c>
      <c r="E51" s="73">
        <v>0.32</v>
      </c>
      <c r="F51" s="73">
        <v>5.6</v>
      </c>
      <c r="G51" s="106">
        <v>89.6</v>
      </c>
    </row>
    <row r="52" spans="1:7" ht="18">
      <c r="A52" s="17"/>
      <c r="B52" s="76"/>
      <c r="C52" s="75"/>
      <c r="D52" s="73">
        <f>SUM(D23:D51)</f>
        <v>34.839999999999996</v>
      </c>
      <c r="E52" s="73">
        <f>SUM(E23:E51)</f>
        <v>45.11</v>
      </c>
      <c r="F52" s="73">
        <v>129.16</v>
      </c>
      <c r="G52" s="145">
        <f t="shared" ref="G52" si="1">SUM(G23:G51)</f>
        <v>931.69</v>
      </c>
    </row>
    <row r="53" spans="1:7" ht="18">
      <c r="A53" s="7"/>
      <c r="B53" s="77" t="s">
        <v>31</v>
      </c>
      <c r="C53" s="66"/>
      <c r="D53" s="33"/>
      <c r="E53" s="33"/>
      <c r="F53" s="33"/>
      <c r="G53" s="146">
        <f>G20+G52</f>
        <v>1457.31</v>
      </c>
    </row>
    <row r="54" spans="1:7" ht="18">
      <c r="A54" s="7"/>
      <c r="B54" s="77"/>
      <c r="C54" s="66"/>
      <c r="D54" s="33"/>
      <c r="E54" s="33"/>
      <c r="F54" s="33"/>
      <c r="G54" s="146"/>
    </row>
    <row r="55" spans="1:7" ht="18">
      <c r="A55" s="7"/>
      <c r="B55" s="77"/>
      <c r="C55" s="66"/>
      <c r="D55" s="33"/>
      <c r="E55" s="33"/>
      <c r="F55" s="33"/>
      <c r="G55" s="146"/>
    </row>
    <row r="56" spans="1:7" ht="18">
      <c r="A56" s="7"/>
      <c r="B56" s="77"/>
      <c r="C56" s="66"/>
      <c r="D56" s="33"/>
      <c r="E56" s="33"/>
      <c r="F56" s="33"/>
      <c r="G56" s="146"/>
    </row>
    <row r="57" spans="1:7" ht="18">
      <c r="A57" s="7"/>
      <c r="B57" s="77"/>
      <c r="C57" s="66"/>
      <c r="D57" s="33"/>
      <c r="E57" s="33"/>
      <c r="F57" s="33"/>
      <c r="G57" s="146"/>
    </row>
    <row r="58" spans="1:7" ht="18">
      <c r="A58" s="7"/>
      <c r="B58" s="77"/>
      <c r="C58" s="66"/>
      <c r="D58" s="33"/>
      <c r="E58" s="33"/>
      <c r="F58" s="33"/>
      <c r="G58" s="146"/>
    </row>
    <row r="59" spans="1:7" ht="18">
      <c r="A59" s="7"/>
      <c r="B59" s="77"/>
      <c r="C59" s="66"/>
      <c r="D59" s="33"/>
      <c r="E59" s="33"/>
      <c r="F59" s="33"/>
      <c r="G59" s="146"/>
    </row>
    <row r="60" spans="1:7">
      <c r="G60" s="29"/>
    </row>
    <row r="61" spans="1:7" ht="18">
      <c r="A61" s="2" t="s">
        <v>248</v>
      </c>
      <c r="B61" s="3"/>
      <c r="C61" s="3"/>
      <c r="D61" s="3"/>
      <c r="E61" s="3"/>
      <c r="F61" s="3"/>
      <c r="G61" s="147"/>
    </row>
    <row r="62" spans="1:7" ht="18">
      <c r="A62" s="2" t="s">
        <v>0</v>
      </c>
      <c r="B62" s="3"/>
      <c r="D62" s="2"/>
      <c r="E62" s="3"/>
      <c r="F62" s="3"/>
      <c r="G62" s="29"/>
    </row>
    <row r="63" spans="1:7" ht="18">
      <c r="A63" s="2" t="s">
        <v>118</v>
      </c>
      <c r="B63" s="3"/>
      <c r="C63" s="3"/>
      <c r="D63" s="3"/>
      <c r="E63" s="3"/>
      <c r="F63" s="3"/>
      <c r="G63" s="147"/>
    </row>
    <row r="64" spans="1:7" ht="18">
      <c r="A64" s="5" t="s">
        <v>63</v>
      </c>
      <c r="B64" s="6"/>
      <c r="C64" s="7"/>
      <c r="D64" s="7"/>
      <c r="F64" s="7"/>
      <c r="G64" s="117"/>
    </row>
    <row r="65" spans="1:8" ht="18">
      <c r="B65" s="5" t="s">
        <v>3</v>
      </c>
      <c r="C65" s="7"/>
      <c r="D65" s="7"/>
      <c r="F65" s="7"/>
      <c r="G65" s="117"/>
    </row>
    <row r="66" spans="1:8" ht="18">
      <c r="A66" s="44" t="s">
        <v>41</v>
      </c>
      <c r="B66" s="210" t="s">
        <v>4</v>
      </c>
      <c r="C66" s="8" t="s">
        <v>5</v>
      </c>
      <c r="D66" s="9" t="s">
        <v>6</v>
      </c>
      <c r="E66" s="10"/>
      <c r="F66" s="11"/>
      <c r="G66" s="9" t="s">
        <v>7</v>
      </c>
    </row>
    <row r="67" spans="1:8" ht="18">
      <c r="A67" s="48" t="s">
        <v>42</v>
      </c>
      <c r="B67" s="211"/>
      <c r="C67" s="12" t="s">
        <v>8</v>
      </c>
      <c r="D67" s="13" t="s">
        <v>9</v>
      </c>
      <c r="E67" s="14"/>
      <c r="F67" s="15"/>
      <c r="G67" s="16" t="s">
        <v>10</v>
      </c>
    </row>
    <row r="68" spans="1:8" ht="18">
      <c r="A68" s="49"/>
      <c r="B68" s="212"/>
      <c r="C68" s="17"/>
      <c r="D68" s="17" t="s">
        <v>11</v>
      </c>
      <c r="E68" s="17" t="s">
        <v>12</v>
      </c>
      <c r="F68" s="17" t="s">
        <v>13</v>
      </c>
      <c r="G68" s="148"/>
    </row>
    <row r="69" spans="1:8" ht="18">
      <c r="A69" s="224">
        <v>117</v>
      </c>
      <c r="B69" s="18" t="s">
        <v>119</v>
      </c>
      <c r="C69" s="19">
        <v>200</v>
      </c>
      <c r="D69" s="20">
        <v>13.43</v>
      </c>
      <c r="E69" s="19">
        <v>20.82</v>
      </c>
      <c r="F69" s="20">
        <v>3.5</v>
      </c>
      <c r="G69" s="138">
        <v>331.61</v>
      </c>
      <c r="H69" s="4"/>
    </row>
    <row r="70" spans="1:8" ht="18">
      <c r="A70" s="213"/>
      <c r="B70" s="21" t="s">
        <v>233</v>
      </c>
      <c r="C70" s="1"/>
      <c r="D70" s="22"/>
      <c r="E70" s="23"/>
      <c r="F70" s="22"/>
      <c r="G70" s="139"/>
      <c r="H70" s="4"/>
    </row>
    <row r="71" spans="1:8" ht="18">
      <c r="A71" s="213"/>
      <c r="B71" s="21" t="s">
        <v>234</v>
      </c>
      <c r="C71" s="1"/>
      <c r="D71" s="22"/>
      <c r="E71" s="23"/>
      <c r="F71" s="22"/>
      <c r="G71" s="139"/>
      <c r="H71" s="4"/>
    </row>
    <row r="72" spans="1:8" ht="18">
      <c r="A72" s="213"/>
      <c r="B72" s="21" t="s">
        <v>235</v>
      </c>
      <c r="C72" s="1"/>
      <c r="D72" s="22"/>
      <c r="E72" s="23"/>
      <c r="F72" s="22"/>
      <c r="G72" s="139"/>
      <c r="H72" s="4"/>
    </row>
    <row r="73" spans="1:8" ht="18">
      <c r="A73" s="213"/>
      <c r="B73" s="21" t="s">
        <v>173</v>
      </c>
      <c r="C73" s="1"/>
      <c r="D73" s="22"/>
      <c r="E73" s="23"/>
      <c r="F73" s="22"/>
      <c r="G73" s="139"/>
      <c r="H73" s="4"/>
    </row>
    <row r="74" spans="1:8" ht="18">
      <c r="A74" s="44">
        <v>269</v>
      </c>
      <c r="B74" s="89" t="s">
        <v>120</v>
      </c>
      <c r="C74" s="90">
        <v>180</v>
      </c>
      <c r="D74" s="47">
        <v>2.5099999999999998</v>
      </c>
      <c r="E74" s="46">
        <v>2.29</v>
      </c>
      <c r="F74" s="47">
        <v>11.94</v>
      </c>
      <c r="G74" s="26">
        <v>78.53</v>
      </c>
      <c r="H74" s="4"/>
    </row>
    <row r="75" spans="1:8" ht="18">
      <c r="A75" s="48"/>
      <c r="B75" s="30" t="s">
        <v>290</v>
      </c>
      <c r="C75" s="31"/>
      <c r="D75" s="32"/>
      <c r="E75" s="33"/>
      <c r="F75" s="32"/>
      <c r="G75" s="34"/>
      <c r="H75" s="4"/>
    </row>
    <row r="76" spans="1:8" ht="18">
      <c r="A76" s="48"/>
      <c r="B76" s="30" t="s">
        <v>304</v>
      </c>
      <c r="C76" s="31"/>
      <c r="D76" s="32"/>
      <c r="E76" s="33"/>
      <c r="F76" s="32"/>
      <c r="G76" s="34"/>
      <c r="H76" s="4"/>
    </row>
    <row r="77" spans="1:8" ht="18">
      <c r="A77" s="49"/>
      <c r="B77" s="35" t="s">
        <v>301</v>
      </c>
      <c r="C77" s="36"/>
      <c r="D77" s="37"/>
      <c r="E77" s="38"/>
      <c r="F77" s="37"/>
      <c r="G77" s="39"/>
      <c r="H77" s="4"/>
    </row>
    <row r="78" spans="1:8" ht="18">
      <c r="A78" s="41"/>
      <c r="B78" s="42" t="s">
        <v>21</v>
      </c>
      <c r="C78" s="43">
        <v>60</v>
      </c>
      <c r="D78" s="40">
        <v>2.31</v>
      </c>
      <c r="E78" s="39">
        <v>0.24</v>
      </c>
      <c r="F78" s="40">
        <v>15.07</v>
      </c>
      <c r="G78" s="39">
        <v>159</v>
      </c>
    </row>
    <row r="79" spans="1:8" ht="18">
      <c r="A79" s="55"/>
      <c r="B79" s="81" t="s">
        <v>202</v>
      </c>
      <c r="C79" s="50">
        <v>100</v>
      </c>
      <c r="D79" s="51">
        <v>0.6</v>
      </c>
      <c r="E79" s="52">
        <v>7.2</v>
      </c>
      <c r="F79" s="51">
        <v>0.2</v>
      </c>
      <c r="G79" s="141">
        <v>33</v>
      </c>
    </row>
    <row r="80" spans="1:8" ht="18">
      <c r="A80" s="80"/>
      <c r="B80" s="6"/>
      <c r="C80" s="57"/>
      <c r="D80" s="57">
        <f t="shared" ref="D80:G80" si="2">SUM(D69:D79)</f>
        <v>18.850000000000001</v>
      </c>
      <c r="E80" s="57">
        <f t="shared" si="2"/>
        <v>30.549999999999997</v>
      </c>
      <c r="F80" s="57">
        <f t="shared" si="2"/>
        <v>30.709999999999997</v>
      </c>
      <c r="G80" s="142">
        <f t="shared" si="2"/>
        <v>602.14</v>
      </c>
    </row>
    <row r="81" spans="1:8" ht="18">
      <c r="A81" s="80"/>
      <c r="B81" s="6"/>
      <c r="C81" s="22"/>
      <c r="D81" s="22"/>
      <c r="E81" s="22"/>
      <c r="F81" s="22"/>
      <c r="G81" s="77"/>
    </row>
    <row r="82" spans="1:8" ht="18">
      <c r="A82" s="80"/>
      <c r="B82" s="6"/>
      <c r="C82" s="22"/>
      <c r="D82" s="22"/>
      <c r="E82" s="22"/>
      <c r="F82" s="22"/>
      <c r="G82" s="77"/>
    </row>
    <row r="83" spans="1:8" ht="18">
      <c r="A83" s="7"/>
      <c r="B83" s="5" t="s">
        <v>22</v>
      </c>
      <c r="C83" s="7"/>
      <c r="D83" s="7"/>
      <c r="F83" s="5"/>
      <c r="G83" s="143"/>
    </row>
    <row r="84" spans="1:8" ht="18">
      <c r="A84" s="214">
        <v>18</v>
      </c>
      <c r="B84" s="59" t="s">
        <v>203</v>
      </c>
      <c r="C84" s="45">
        <v>100</v>
      </c>
      <c r="D84" s="47">
        <v>1</v>
      </c>
      <c r="E84" s="47">
        <v>10.16</v>
      </c>
      <c r="F84" s="47">
        <v>4.5999999999999996</v>
      </c>
      <c r="G84" s="26">
        <v>113.92</v>
      </c>
      <c r="H84" s="4"/>
    </row>
    <row r="85" spans="1:8" ht="18">
      <c r="A85" s="214"/>
      <c r="B85" s="60" t="s">
        <v>205</v>
      </c>
      <c r="C85" s="1"/>
      <c r="D85" s="61"/>
      <c r="E85" s="61"/>
      <c r="F85" s="61"/>
      <c r="G85" s="140"/>
      <c r="H85" s="4"/>
    </row>
    <row r="86" spans="1:8" ht="18">
      <c r="A86" s="214"/>
      <c r="B86" s="60" t="s">
        <v>40</v>
      </c>
      <c r="C86" s="1"/>
      <c r="D86" s="61"/>
      <c r="E86" s="61"/>
      <c r="F86" s="61"/>
      <c r="G86" s="140"/>
      <c r="H86" s="4"/>
    </row>
    <row r="87" spans="1:8" ht="18">
      <c r="A87" s="214"/>
      <c r="B87" s="15" t="s">
        <v>173</v>
      </c>
      <c r="C87" s="50"/>
      <c r="D87" s="62"/>
      <c r="E87" s="62"/>
      <c r="F87" s="62"/>
      <c r="G87" s="144"/>
      <c r="H87" s="4"/>
    </row>
    <row r="88" spans="1:8" ht="18">
      <c r="A88" s="224">
        <v>34</v>
      </c>
      <c r="B88" s="68" t="s">
        <v>124</v>
      </c>
      <c r="C88" s="78">
        <v>250</v>
      </c>
      <c r="D88" s="47">
        <v>5.03</v>
      </c>
      <c r="E88" s="46">
        <v>11.3</v>
      </c>
      <c r="F88" s="47">
        <v>32.380000000000003</v>
      </c>
      <c r="G88" s="26">
        <v>149.6</v>
      </c>
      <c r="H88" s="4"/>
    </row>
    <row r="89" spans="1:8" ht="18">
      <c r="A89" s="229"/>
      <c r="B89" s="69" t="s">
        <v>125</v>
      </c>
      <c r="C89" s="96"/>
      <c r="D89" s="61"/>
      <c r="E89" s="66"/>
      <c r="F89" s="61"/>
      <c r="G89" s="140"/>
      <c r="H89" s="4"/>
    </row>
    <row r="90" spans="1:8" ht="18">
      <c r="A90" s="229"/>
      <c r="B90" s="69" t="s">
        <v>257</v>
      </c>
      <c r="C90" s="96"/>
      <c r="D90" s="61"/>
      <c r="E90" s="66"/>
      <c r="F90" s="61"/>
      <c r="G90" s="140"/>
      <c r="H90" s="4"/>
    </row>
    <row r="91" spans="1:8" ht="18">
      <c r="A91" s="229"/>
      <c r="B91" s="69" t="s">
        <v>27</v>
      </c>
      <c r="C91" s="96"/>
      <c r="D91" s="61"/>
      <c r="E91" s="66"/>
      <c r="F91" s="61"/>
      <c r="G91" s="140"/>
      <c r="H91" s="4"/>
    </row>
    <row r="92" spans="1:8" ht="18">
      <c r="A92" s="229"/>
      <c r="B92" s="69" t="s">
        <v>106</v>
      </c>
      <c r="C92" s="96"/>
      <c r="D92" s="61"/>
      <c r="E92" s="66"/>
      <c r="F92" s="61"/>
      <c r="G92" s="140"/>
      <c r="H92" s="4"/>
    </row>
    <row r="93" spans="1:8" ht="18">
      <c r="A93" s="229"/>
      <c r="B93" s="69" t="s">
        <v>127</v>
      </c>
      <c r="C93" s="96"/>
      <c r="D93" s="61"/>
      <c r="E93" s="66"/>
      <c r="F93" s="61"/>
      <c r="G93" s="140"/>
      <c r="H93" s="4"/>
    </row>
    <row r="94" spans="1:8" ht="18">
      <c r="A94" s="229"/>
      <c r="B94" s="69" t="s">
        <v>128</v>
      </c>
      <c r="C94" s="96"/>
      <c r="D94" s="61"/>
      <c r="E94" s="66"/>
      <c r="F94" s="61"/>
      <c r="G94" s="140"/>
      <c r="H94" s="4"/>
    </row>
    <row r="95" spans="1:8" ht="18">
      <c r="A95" s="229"/>
      <c r="B95" s="69" t="s">
        <v>129</v>
      </c>
      <c r="C95" s="96"/>
      <c r="D95" s="61"/>
      <c r="E95" s="66"/>
      <c r="F95" s="61"/>
      <c r="G95" s="140"/>
      <c r="H95" s="4"/>
    </row>
    <row r="96" spans="1:8" ht="18">
      <c r="A96" s="229"/>
      <c r="B96" s="69" t="s">
        <v>109</v>
      </c>
      <c r="C96" s="96"/>
      <c r="D96" s="61"/>
      <c r="E96" s="66"/>
      <c r="F96" s="61"/>
      <c r="G96" s="140"/>
      <c r="H96" s="4"/>
    </row>
    <row r="97" spans="1:8" ht="18">
      <c r="A97" s="233"/>
      <c r="B97" s="16" t="s">
        <v>173</v>
      </c>
      <c r="C97" s="97"/>
      <c r="D97" s="62"/>
      <c r="E97" s="70"/>
      <c r="F97" s="62"/>
      <c r="G97" s="144"/>
      <c r="H97" s="4"/>
    </row>
    <row r="98" spans="1:8" ht="18">
      <c r="A98" s="217">
        <v>192</v>
      </c>
      <c r="B98" s="98" t="s">
        <v>130</v>
      </c>
      <c r="C98" s="78">
        <v>100</v>
      </c>
      <c r="D98" s="47">
        <v>26.03</v>
      </c>
      <c r="E98" s="46">
        <v>26.03</v>
      </c>
      <c r="F98" s="47">
        <v>1.39</v>
      </c>
      <c r="G98" s="26">
        <v>346.68</v>
      </c>
      <c r="H98" s="4"/>
    </row>
    <row r="99" spans="1:8" ht="18">
      <c r="A99" s="232"/>
      <c r="B99" s="69" t="s">
        <v>344</v>
      </c>
      <c r="C99" s="96"/>
      <c r="D99" s="61"/>
      <c r="E99" s="66"/>
      <c r="F99" s="61"/>
      <c r="G99" s="140"/>
      <c r="H99" s="4"/>
    </row>
    <row r="100" spans="1:8" ht="18">
      <c r="A100" s="232"/>
      <c r="B100" s="69" t="s">
        <v>131</v>
      </c>
      <c r="C100" s="96"/>
      <c r="D100" s="61"/>
      <c r="E100" s="66"/>
      <c r="F100" s="61"/>
      <c r="G100" s="140"/>
      <c r="H100" s="4"/>
    </row>
    <row r="101" spans="1:8" ht="18">
      <c r="A101" s="232"/>
      <c r="B101" s="69" t="s">
        <v>132</v>
      </c>
      <c r="C101" s="96"/>
      <c r="D101" s="61"/>
      <c r="E101" s="66"/>
      <c r="F101" s="61"/>
      <c r="G101" s="140"/>
      <c r="H101" s="4"/>
    </row>
    <row r="102" spans="1:8" ht="18">
      <c r="A102" s="232"/>
      <c r="B102" s="69" t="s">
        <v>173</v>
      </c>
      <c r="C102" s="96"/>
      <c r="D102" s="61"/>
      <c r="E102" s="66"/>
      <c r="F102" s="61"/>
      <c r="G102" s="140"/>
      <c r="H102" s="4"/>
    </row>
    <row r="103" spans="1:8" ht="18">
      <c r="A103" s="215"/>
      <c r="B103" s="16" t="s">
        <v>17</v>
      </c>
      <c r="C103" s="97"/>
      <c r="D103" s="62"/>
      <c r="E103" s="70"/>
      <c r="F103" s="62"/>
      <c r="G103" s="144"/>
      <c r="H103" s="4"/>
    </row>
    <row r="104" spans="1:8" ht="18">
      <c r="A104" s="216">
        <v>216</v>
      </c>
      <c r="B104" s="68" t="s">
        <v>86</v>
      </c>
      <c r="C104" s="78">
        <v>180</v>
      </c>
      <c r="D104" s="101">
        <v>3.83</v>
      </c>
      <c r="E104" s="102">
        <v>7.27</v>
      </c>
      <c r="F104" s="101">
        <v>27.95</v>
      </c>
      <c r="G104" s="26">
        <v>192.55</v>
      </c>
      <c r="H104" s="4"/>
    </row>
    <row r="105" spans="1:8" ht="18">
      <c r="A105" s="230"/>
      <c r="B105" s="69" t="s">
        <v>346</v>
      </c>
      <c r="C105" s="79"/>
      <c r="D105" s="61"/>
      <c r="E105" s="66"/>
      <c r="F105" s="61"/>
      <c r="G105" s="34"/>
      <c r="H105" s="4"/>
    </row>
    <row r="106" spans="1:8" ht="18">
      <c r="A106" s="230"/>
      <c r="B106" s="69" t="s">
        <v>347</v>
      </c>
      <c r="C106" s="79"/>
      <c r="D106" s="61"/>
      <c r="E106" s="66"/>
      <c r="F106" s="61"/>
      <c r="G106" s="34"/>
      <c r="H106" s="4"/>
    </row>
    <row r="107" spans="1:8" ht="18">
      <c r="A107" s="230"/>
      <c r="B107" s="69" t="s">
        <v>68</v>
      </c>
      <c r="C107" s="79"/>
      <c r="D107" s="61"/>
      <c r="E107" s="66"/>
      <c r="F107" s="61"/>
      <c r="G107" s="34"/>
      <c r="H107" s="4"/>
    </row>
    <row r="108" spans="1:8" ht="18">
      <c r="A108" s="230"/>
      <c r="B108" s="16" t="s">
        <v>173</v>
      </c>
      <c r="C108" s="100"/>
      <c r="D108" s="62"/>
      <c r="E108" s="70"/>
      <c r="F108" s="62"/>
      <c r="G108" s="39"/>
      <c r="H108" s="4"/>
    </row>
    <row r="109" spans="1:8" ht="18">
      <c r="A109" s="17"/>
      <c r="B109" s="71" t="s">
        <v>325</v>
      </c>
      <c r="C109" s="183">
        <v>180</v>
      </c>
      <c r="D109" s="73">
        <v>1.26</v>
      </c>
      <c r="E109" s="72"/>
      <c r="F109" s="73">
        <v>23.04</v>
      </c>
      <c r="G109" s="106">
        <v>75.599999999999994</v>
      </c>
    </row>
    <row r="110" spans="1:8" ht="18">
      <c r="A110" s="17"/>
      <c r="B110" s="74" t="s">
        <v>21</v>
      </c>
      <c r="C110" s="43">
        <v>40</v>
      </c>
      <c r="D110" s="40">
        <v>1.54</v>
      </c>
      <c r="E110" s="39">
        <v>0.16</v>
      </c>
      <c r="F110" s="40">
        <v>10.050000000000001</v>
      </c>
      <c r="G110" s="39">
        <v>106</v>
      </c>
    </row>
    <row r="111" spans="1:8" ht="18">
      <c r="A111" s="17"/>
      <c r="B111" s="74" t="s">
        <v>30</v>
      </c>
      <c r="C111" s="75">
        <v>40</v>
      </c>
      <c r="D111" s="73">
        <v>0.8</v>
      </c>
      <c r="E111" s="73">
        <v>0.32</v>
      </c>
      <c r="F111" s="73">
        <v>5.6</v>
      </c>
      <c r="G111" s="106">
        <v>89.6</v>
      </c>
    </row>
    <row r="112" spans="1:8" ht="18">
      <c r="A112" s="17"/>
      <c r="B112" s="76"/>
      <c r="C112" s="75"/>
      <c r="D112" s="73">
        <f>SUM(D84:D111)</f>
        <v>39.489999999999995</v>
      </c>
      <c r="E112" s="73">
        <f>SUM(E84:E111)</f>
        <v>55.24</v>
      </c>
      <c r="F112" s="73">
        <v>129.16</v>
      </c>
      <c r="G112" s="145">
        <f t="shared" ref="G112" si="3">SUM(G84:G111)</f>
        <v>1073.95</v>
      </c>
    </row>
    <row r="113" spans="1:7" ht="18">
      <c r="A113" s="7"/>
      <c r="B113" s="77" t="s">
        <v>31</v>
      </c>
      <c r="C113" s="66"/>
      <c r="D113" s="33"/>
      <c r="E113" s="33"/>
      <c r="F113" s="33"/>
      <c r="G113" s="146">
        <f>G80+G112</f>
        <v>1676.0900000000001</v>
      </c>
    </row>
    <row r="114" spans="1:7">
      <c r="G114" s="29"/>
    </row>
    <row r="115" spans="1:7">
      <c r="G115" s="29"/>
    </row>
  </sheetData>
  <mergeCells count="12">
    <mergeCell ref="B66:B68"/>
    <mergeCell ref="A98:A103"/>
    <mergeCell ref="B6:B8"/>
    <mergeCell ref="A104:A108"/>
    <mergeCell ref="A9:A13"/>
    <mergeCell ref="A23:A26"/>
    <mergeCell ref="A27:A37"/>
    <mergeCell ref="A38:A43"/>
    <mergeCell ref="A44:A48"/>
    <mergeCell ref="A69:A73"/>
    <mergeCell ref="A84:A87"/>
    <mergeCell ref="A88:A97"/>
  </mergeCells>
  <pageMargins left="0.98425196850393704" right="0.39370078740157483" top="0.39370078740157483" bottom="0.19685039370078741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abSelected="1" topLeftCell="A32" workbookViewId="0">
      <selection activeCell="A45" sqref="A45:A48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</row>
    <row r="2" spans="1:8" ht="18">
      <c r="A2" s="2" t="s">
        <v>0</v>
      </c>
      <c r="B2" s="3"/>
      <c r="D2" s="2"/>
      <c r="E2" s="3"/>
      <c r="F2" s="3"/>
    </row>
    <row r="3" spans="1:8" ht="18">
      <c r="A3" s="2" t="s">
        <v>362</v>
      </c>
      <c r="B3" s="3"/>
      <c r="C3" s="3"/>
      <c r="D3" s="3"/>
      <c r="E3" s="3"/>
      <c r="F3" s="3"/>
      <c r="G3" s="3"/>
    </row>
    <row r="4" spans="1:8" ht="18">
      <c r="A4" s="5" t="s">
        <v>167</v>
      </c>
      <c r="B4" s="6"/>
      <c r="C4" s="7"/>
      <c r="D4" s="7"/>
      <c r="F4" s="7"/>
      <c r="G4" s="7"/>
    </row>
    <row r="5" spans="1:8" ht="18">
      <c r="B5" s="5" t="s">
        <v>3</v>
      </c>
      <c r="C5" s="7"/>
      <c r="D5" s="7"/>
      <c r="F5" s="7"/>
      <c r="G5" s="7"/>
    </row>
    <row r="6" spans="1:8" ht="18">
      <c r="A6" s="205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206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204"/>
      <c r="B8" s="212"/>
      <c r="C8" s="17"/>
      <c r="D8" s="17" t="s">
        <v>11</v>
      </c>
      <c r="E8" s="17" t="s">
        <v>12</v>
      </c>
      <c r="F8" s="17" t="s">
        <v>13</v>
      </c>
      <c r="G8" s="17"/>
    </row>
    <row r="9" spans="1:8" ht="18">
      <c r="A9" s="224">
        <v>95</v>
      </c>
      <c r="B9" s="18" t="s">
        <v>363</v>
      </c>
      <c r="C9" s="19">
        <v>205</v>
      </c>
      <c r="D9" s="20">
        <v>7.94</v>
      </c>
      <c r="E9" s="19">
        <v>8.2100000000000009</v>
      </c>
      <c r="F9" s="20">
        <v>35.130000000000003</v>
      </c>
      <c r="G9" s="19">
        <v>246.17</v>
      </c>
      <c r="H9" s="4"/>
    </row>
    <row r="10" spans="1:8" ht="18">
      <c r="A10" s="213"/>
      <c r="B10" s="21" t="s">
        <v>364</v>
      </c>
      <c r="C10" s="1"/>
      <c r="D10" s="22"/>
      <c r="E10" s="23"/>
      <c r="F10" s="22"/>
      <c r="G10" s="23"/>
      <c r="H10" s="4"/>
    </row>
    <row r="11" spans="1:8" ht="18">
      <c r="A11" s="213"/>
      <c r="B11" s="21" t="s">
        <v>365</v>
      </c>
      <c r="C11" s="1"/>
      <c r="D11" s="22"/>
      <c r="E11" s="23"/>
      <c r="F11" s="22"/>
      <c r="G11" s="23"/>
      <c r="H11" s="4"/>
    </row>
    <row r="12" spans="1:8" ht="18">
      <c r="A12" s="213"/>
      <c r="B12" s="21" t="s">
        <v>366</v>
      </c>
      <c r="C12" s="1"/>
      <c r="D12" s="22"/>
      <c r="E12" s="23"/>
      <c r="F12" s="22"/>
      <c r="G12" s="23"/>
      <c r="H12" s="4"/>
    </row>
    <row r="13" spans="1:8" ht="18">
      <c r="A13" s="213"/>
      <c r="B13" s="21" t="s">
        <v>18</v>
      </c>
      <c r="C13" s="1"/>
      <c r="D13" s="22"/>
      <c r="E13" s="23"/>
      <c r="F13" s="22"/>
      <c r="G13" s="23"/>
      <c r="H13" s="4"/>
    </row>
    <row r="14" spans="1:8" ht="18">
      <c r="A14" s="213"/>
      <c r="B14" s="21" t="s">
        <v>17</v>
      </c>
      <c r="C14" s="1"/>
      <c r="D14" s="22"/>
      <c r="E14" s="23"/>
      <c r="F14" s="22"/>
      <c r="G14" s="23"/>
      <c r="H14" s="4"/>
    </row>
    <row r="15" spans="1:8" ht="18">
      <c r="A15" s="217">
        <v>258</v>
      </c>
      <c r="B15" s="68" t="s">
        <v>32</v>
      </c>
      <c r="C15" s="95">
        <v>180</v>
      </c>
      <c r="D15" s="26">
        <v>2.5099999999999998</v>
      </c>
      <c r="E15" s="27">
        <v>2.87</v>
      </c>
      <c r="F15" s="26">
        <v>17.739999999999998</v>
      </c>
      <c r="G15" s="26">
        <v>106.82</v>
      </c>
    </row>
    <row r="16" spans="1:8" ht="18">
      <c r="A16" s="218"/>
      <c r="B16" s="69" t="s">
        <v>286</v>
      </c>
      <c r="C16" s="174"/>
      <c r="D16" s="140"/>
      <c r="E16" s="160"/>
      <c r="F16" s="140"/>
      <c r="G16" s="140"/>
    </row>
    <row r="17" spans="1:7" ht="18">
      <c r="A17" s="218"/>
      <c r="B17" s="69" t="s">
        <v>287</v>
      </c>
      <c r="C17" s="174"/>
      <c r="D17" s="140"/>
      <c r="E17" s="160"/>
      <c r="F17" s="140"/>
      <c r="G17" s="140"/>
    </row>
    <row r="18" spans="1:7" ht="18">
      <c r="A18" s="228"/>
      <c r="B18" s="16" t="s">
        <v>288</v>
      </c>
      <c r="C18" s="192"/>
      <c r="D18" s="144"/>
      <c r="E18" s="169"/>
      <c r="F18" s="144"/>
      <c r="G18" s="144"/>
    </row>
    <row r="19" spans="1:7" ht="18">
      <c r="A19" s="41"/>
      <c r="B19" s="42" t="s">
        <v>21</v>
      </c>
      <c r="C19" s="43">
        <v>60</v>
      </c>
      <c r="D19" s="40">
        <v>2.31</v>
      </c>
      <c r="E19" s="39">
        <v>0.24</v>
      </c>
      <c r="F19" s="40">
        <v>15.07</v>
      </c>
      <c r="G19" s="39">
        <v>159</v>
      </c>
    </row>
    <row r="20" spans="1:7" ht="18">
      <c r="A20" s="203"/>
      <c r="B20" s="104" t="s">
        <v>324</v>
      </c>
      <c r="C20" s="43">
        <v>100</v>
      </c>
      <c r="D20" s="149">
        <v>0.4</v>
      </c>
      <c r="E20" s="141">
        <v>9.8000000000000007</v>
      </c>
      <c r="F20" s="149">
        <v>0.4</v>
      </c>
      <c r="G20" s="141">
        <v>47</v>
      </c>
    </row>
    <row r="21" spans="1:7" ht="18">
      <c r="A21" s="80"/>
      <c r="B21" s="158"/>
      <c r="C21" s="150"/>
      <c r="D21" s="150">
        <f t="shared" ref="D21:G21" si="0">SUM(D9:D20)</f>
        <v>13.16</v>
      </c>
      <c r="E21" s="150">
        <f t="shared" si="0"/>
        <v>21.120000000000005</v>
      </c>
      <c r="F21" s="150">
        <f t="shared" si="0"/>
        <v>68.34</v>
      </c>
      <c r="G21" s="142">
        <f t="shared" si="0"/>
        <v>558.99</v>
      </c>
    </row>
    <row r="22" spans="1:7" ht="18">
      <c r="A22" s="7"/>
      <c r="B22" s="77"/>
      <c r="C22" s="160"/>
      <c r="D22" s="153"/>
      <c r="E22" s="153"/>
      <c r="F22" s="153"/>
      <c r="G22" s="146"/>
    </row>
    <row r="23" spans="1:7" ht="18">
      <c r="A23" s="7"/>
      <c r="B23" s="77"/>
      <c r="C23" s="160"/>
      <c r="D23" s="153"/>
      <c r="E23" s="153"/>
      <c r="F23" s="153"/>
      <c r="G23" s="146"/>
    </row>
    <row r="24" spans="1:7" ht="18">
      <c r="A24" s="7"/>
      <c r="B24" s="77"/>
      <c r="C24" s="160"/>
      <c r="D24" s="153"/>
      <c r="E24" s="153"/>
      <c r="F24" s="153"/>
      <c r="G24" s="146"/>
    </row>
    <row r="25" spans="1:7" ht="18">
      <c r="A25" s="7"/>
      <c r="B25" s="77"/>
      <c r="C25" s="160"/>
      <c r="D25" s="153"/>
      <c r="E25" s="153"/>
      <c r="F25" s="153"/>
      <c r="G25" s="146"/>
    </row>
    <row r="26" spans="1:7" ht="18">
      <c r="A26" s="7"/>
      <c r="B26" s="77"/>
      <c r="C26" s="160"/>
      <c r="D26" s="153"/>
      <c r="E26" s="153"/>
      <c r="F26" s="153"/>
      <c r="G26" s="146"/>
    </row>
    <row r="27" spans="1:7" ht="18">
      <c r="A27" s="7"/>
      <c r="B27" s="77"/>
      <c r="C27" s="160"/>
      <c r="D27" s="153"/>
      <c r="E27" s="153"/>
      <c r="F27" s="153"/>
      <c r="G27" s="146"/>
    </row>
    <row r="28" spans="1:7" ht="18">
      <c r="A28" s="7"/>
      <c r="B28" s="77"/>
      <c r="C28" s="160"/>
      <c r="D28" s="153"/>
      <c r="E28" s="153"/>
      <c r="F28" s="153"/>
      <c r="G28" s="146"/>
    </row>
    <row r="29" spans="1:7" ht="18">
      <c r="A29" s="7"/>
      <c r="B29" s="77"/>
      <c r="C29" s="160"/>
      <c r="D29" s="153"/>
      <c r="E29" s="153"/>
      <c r="F29" s="153"/>
      <c r="G29" s="146"/>
    </row>
    <row r="30" spans="1:7">
      <c r="B30" s="29"/>
      <c r="C30" s="29"/>
      <c r="D30" s="29"/>
      <c r="E30" s="29"/>
      <c r="F30" s="29"/>
      <c r="G30" s="29"/>
    </row>
    <row r="31" spans="1:7" ht="18">
      <c r="A31" s="2" t="s">
        <v>248</v>
      </c>
      <c r="B31" s="147"/>
      <c r="C31" s="147"/>
      <c r="D31" s="147"/>
      <c r="E31" s="147"/>
      <c r="F31" s="147"/>
      <c r="G31" s="147"/>
    </row>
    <row r="32" spans="1:7" ht="18">
      <c r="A32" s="2" t="s">
        <v>0</v>
      </c>
      <c r="B32" s="147"/>
      <c r="C32" s="29"/>
      <c r="D32" s="161"/>
      <c r="E32" s="147"/>
      <c r="F32" s="147"/>
      <c r="G32" s="29"/>
    </row>
    <row r="33" spans="1:8" ht="18">
      <c r="A33" s="2" t="s">
        <v>362</v>
      </c>
      <c r="B33" s="147"/>
      <c r="C33" s="147"/>
      <c r="D33" s="147"/>
      <c r="E33" s="147"/>
      <c r="F33" s="147"/>
      <c r="G33" s="147"/>
    </row>
    <row r="34" spans="1:8" ht="18">
      <c r="A34" s="5" t="s">
        <v>38</v>
      </c>
      <c r="B34" s="158"/>
      <c r="C34" s="117"/>
      <c r="D34" s="117"/>
      <c r="E34" s="29"/>
      <c r="F34" s="117"/>
      <c r="G34" s="117"/>
    </row>
    <row r="35" spans="1:8" ht="18">
      <c r="B35" s="143" t="s">
        <v>3</v>
      </c>
      <c r="C35" s="117"/>
      <c r="D35" s="117"/>
      <c r="E35" s="29"/>
      <c r="F35" s="117"/>
      <c r="G35" s="117"/>
    </row>
    <row r="36" spans="1:8" ht="18">
      <c r="A36" s="205" t="s">
        <v>41</v>
      </c>
      <c r="B36" s="235" t="s">
        <v>4</v>
      </c>
      <c r="C36" s="9" t="s">
        <v>5</v>
      </c>
      <c r="D36" s="9" t="s">
        <v>6</v>
      </c>
      <c r="E36" s="162"/>
      <c r="F36" s="163"/>
      <c r="G36" s="9" t="s">
        <v>7</v>
      </c>
    </row>
    <row r="37" spans="1:8" ht="18">
      <c r="A37" s="206" t="s">
        <v>42</v>
      </c>
      <c r="B37" s="236"/>
      <c r="C37" s="16" t="s">
        <v>8</v>
      </c>
      <c r="D37" s="123" t="s">
        <v>9</v>
      </c>
      <c r="E37" s="118"/>
      <c r="F37" s="88"/>
      <c r="G37" s="16" t="s">
        <v>10</v>
      </c>
    </row>
    <row r="38" spans="1:8" ht="18">
      <c r="A38" s="204"/>
      <c r="B38" s="237"/>
      <c r="C38" s="148"/>
      <c r="D38" s="148" t="s">
        <v>11</v>
      </c>
      <c r="E38" s="148" t="s">
        <v>12</v>
      </c>
      <c r="F38" s="148" t="s">
        <v>13</v>
      </c>
      <c r="G38" s="148"/>
    </row>
    <row r="39" spans="1:8" ht="18">
      <c r="A39" s="224">
        <v>95</v>
      </c>
      <c r="B39" s="18" t="s">
        <v>363</v>
      </c>
      <c r="C39" s="19">
        <v>205</v>
      </c>
      <c r="D39" s="20">
        <v>7.94</v>
      </c>
      <c r="E39" s="19">
        <v>8.2100000000000009</v>
      </c>
      <c r="F39" s="20">
        <v>35.130000000000003</v>
      </c>
      <c r="G39" s="19">
        <v>246.17</v>
      </c>
      <c r="H39" s="4"/>
    </row>
    <row r="40" spans="1:8" ht="18">
      <c r="A40" s="213"/>
      <c r="B40" s="21" t="s">
        <v>364</v>
      </c>
      <c r="C40" s="167"/>
      <c r="D40" s="168"/>
      <c r="E40" s="139"/>
      <c r="F40" s="168"/>
      <c r="G40" s="139"/>
      <c r="H40" s="4"/>
    </row>
    <row r="41" spans="1:8" ht="18">
      <c r="A41" s="213"/>
      <c r="B41" s="21" t="s">
        <v>365</v>
      </c>
      <c r="C41" s="167"/>
      <c r="D41" s="168"/>
      <c r="E41" s="139"/>
      <c r="F41" s="168"/>
      <c r="G41" s="139"/>
      <c r="H41" s="4"/>
    </row>
    <row r="42" spans="1:8" ht="18">
      <c r="A42" s="213"/>
      <c r="B42" s="21" t="s">
        <v>366</v>
      </c>
      <c r="C42" s="167"/>
      <c r="D42" s="168"/>
      <c r="E42" s="139"/>
      <c r="F42" s="168"/>
      <c r="G42" s="139"/>
      <c r="H42" s="4"/>
    </row>
    <row r="43" spans="1:8" ht="18">
      <c r="A43" s="213"/>
      <c r="B43" s="21" t="s">
        <v>18</v>
      </c>
      <c r="C43" s="167"/>
      <c r="D43" s="168"/>
      <c r="E43" s="139"/>
      <c r="F43" s="168"/>
      <c r="G43" s="139"/>
      <c r="H43" s="4"/>
    </row>
    <row r="44" spans="1:8" ht="18">
      <c r="A44" s="213"/>
      <c r="B44" s="21" t="s">
        <v>17</v>
      </c>
      <c r="C44" s="167"/>
      <c r="D44" s="168"/>
      <c r="E44" s="139"/>
      <c r="F44" s="168"/>
      <c r="G44" s="139"/>
      <c r="H44" s="4"/>
    </row>
    <row r="45" spans="1:8" ht="18">
      <c r="A45" s="217">
        <v>258</v>
      </c>
      <c r="B45" s="68" t="s">
        <v>32</v>
      </c>
      <c r="C45" s="95">
        <v>200</v>
      </c>
      <c r="D45" s="26">
        <v>2.79</v>
      </c>
      <c r="E45" s="27">
        <v>3.19</v>
      </c>
      <c r="F45" s="26">
        <v>19.71</v>
      </c>
      <c r="G45" s="26">
        <v>118.69</v>
      </c>
    </row>
    <row r="46" spans="1:8" ht="18">
      <c r="A46" s="218"/>
      <c r="B46" s="69" t="s">
        <v>368</v>
      </c>
      <c r="C46" s="174"/>
      <c r="D46" s="140"/>
      <c r="E46" s="160"/>
      <c r="F46" s="140"/>
      <c r="G46" s="140"/>
    </row>
    <row r="47" spans="1:8" ht="18">
      <c r="A47" s="218"/>
      <c r="B47" s="69" t="s">
        <v>157</v>
      </c>
      <c r="C47" s="174"/>
      <c r="D47" s="140"/>
      <c r="E47" s="160"/>
      <c r="F47" s="140"/>
      <c r="G47" s="140"/>
    </row>
    <row r="48" spans="1:8" ht="18">
      <c r="A48" s="218"/>
      <c r="B48" s="69" t="s">
        <v>369</v>
      </c>
      <c r="C48" s="174"/>
      <c r="D48" s="140"/>
      <c r="E48" s="160"/>
      <c r="F48" s="140"/>
      <c r="G48" s="140"/>
    </row>
    <row r="49" spans="1:7" ht="18">
      <c r="A49" s="124"/>
      <c r="B49" s="125" t="s">
        <v>21</v>
      </c>
      <c r="C49" s="105">
        <v>60</v>
      </c>
      <c r="D49" s="116">
        <v>2.31</v>
      </c>
      <c r="E49" s="106">
        <v>0.24</v>
      </c>
      <c r="F49" s="116">
        <v>15.07</v>
      </c>
      <c r="G49" s="106">
        <v>159</v>
      </c>
    </row>
    <row r="50" spans="1:7" ht="18">
      <c r="A50" s="203"/>
      <c r="B50" s="104" t="s">
        <v>192</v>
      </c>
      <c r="C50" s="43">
        <v>150</v>
      </c>
      <c r="D50" s="149">
        <v>0.6</v>
      </c>
      <c r="E50" s="141">
        <v>14.7</v>
      </c>
      <c r="F50" s="149">
        <v>0.6</v>
      </c>
      <c r="G50" s="141">
        <v>70.5</v>
      </c>
    </row>
    <row r="51" spans="1:7" ht="18">
      <c r="A51" s="80"/>
      <c r="B51" s="158"/>
      <c r="C51" s="150"/>
      <c r="D51" s="150">
        <f>SUM(D39:D50)</f>
        <v>13.64</v>
      </c>
      <c r="E51" s="150">
        <f>SUM(E39:E50)</f>
        <v>26.34</v>
      </c>
      <c r="F51" s="150">
        <f>SUM(F39:F50)</f>
        <v>70.509999999999991</v>
      </c>
      <c r="G51" s="142">
        <f>SUM(G39:G50)</f>
        <v>594.36</v>
      </c>
    </row>
    <row r="52" spans="1:7" ht="17.399999999999999">
      <c r="B52" s="208" t="s">
        <v>367</v>
      </c>
      <c r="C52" s="29"/>
      <c r="D52" s="29"/>
      <c r="E52" s="29"/>
      <c r="F52" s="29"/>
      <c r="G52" s="207">
        <v>1153.3499999999999</v>
      </c>
    </row>
    <row r="53" spans="1:7">
      <c r="B53" s="29"/>
      <c r="C53" s="29"/>
      <c r="D53" s="29"/>
      <c r="E53" s="29"/>
      <c r="F53" s="29"/>
      <c r="G53" s="29"/>
    </row>
    <row r="54" spans="1:7">
      <c r="B54" s="29"/>
      <c r="C54" s="29"/>
      <c r="D54" s="29"/>
      <c r="E54" s="29"/>
      <c r="F54" s="29"/>
      <c r="G54" s="29"/>
    </row>
    <row r="55" spans="1:7">
      <c r="B55" s="29"/>
      <c r="C55" s="29"/>
      <c r="D55" s="29"/>
      <c r="E55" s="29"/>
      <c r="F55" s="29"/>
      <c r="G55" s="29"/>
    </row>
    <row r="56" spans="1:7">
      <c r="B56" s="29"/>
      <c r="C56" s="29"/>
      <c r="D56" s="29"/>
      <c r="E56" s="29"/>
      <c r="F56" s="29"/>
      <c r="G56" s="29"/>
    </row>
    <row r="57" spans="1:7">
      <c r="B57" s="29"/>
      <c r="C57" s="29"/>
      <c r="D57" s="29"/>
      <c r="E57" s="29"/>
      <c r="F57" s="29"/>
      <c r="G57" s="29"/>
    </row>
    <row r="58" spans="1:7">
      <c r="B58" s="29"/>
      <c r="C58" s="29"/>
      <c r="D58" s="29"/>
      <c r="E58" s="29"/>
      <c r="F58" s="29"/>
      <c r="G58" s="29"/>
    </row>
    <row r="59" spans="1:7">
      <c r="B59" s="29"/>
      <c r="C59" s="29"/>
      <c r="D59" s="29"/>
      <c r="E59" s="29"/>
      <c r="F59" s="29"/>
      <c r="G59" s="29"/>
    </row>
    <row r="60" spans="1:7">
      <c r="B60" s="29"/>
      <c r="C60" s="29"/>
      <c r="D60" s="29"/>
      <c r="E60" s="29"/>
      <c r="F60" s="29"/>
      <c r="G60" s="29"/>
    </row>
    <row r="61" spans="1:7">
      <c r="B61" s="29"/>
      <c r="C61" s="29"/>
      <c r="D61" s="29"/>
      <c r="E61" s="29"/>
      <c r="F61" s="29"/>
      <c r="G61" s="29"/>
    </row>
    <row r="62" spans="1:7">
      <c r="B62" s="29"/>
      <c r="C62" s="29"/>
      <c r="D62" s="29"/>
      <c r="E62" s="29"/>
      <c r="F62" s="29"/>
      <c r="G62" s="29"/>
    </row>
    <row r="63" spans="1:7">
      <c r="B63" s="29"/>
      <c r="C63" s="29"/>
      <c r="D63" s="29"/>
      <c r="E63" s="29"/>
      <c r="F63" s="29"/>
      <c r="G63" s="29"/>
    </row>
    <row r="64" spans="1:7">
      <c r="B64" s="29"/>
      <c r="C64" s="29"/>
      <c r="D64" s="29"/>
      <c r="E64" s="29"/>
      <c r="F64" s="29"/>
      <c r="G64" s="29"/>
    </row>
    <row r="65" spans="2:7">
      <c r="B65" s="29"/>
      <c r="C65" s="29"/>
      <c r="D65" s="29"/>
      <c r="E65" s="29"/>
      <c r="F65" s="29"/>
      <c r="G65" s="29"/>
    </row>
    <row r="66" spans="2:7">
      <c r="B66" s="29"/>
      <c r="C66" s="29"/>
      <c r="D66" s="29"/>
      <c r="E66" s="29"/>
      <c r="F66" s="29"/>
      <c r="G66" s="29"/>
    </row>
    <row r="67" spans="2:7">
      <c r="B67" s="29"/>
      <c r="C67" s="29"/>
      <c r="D67" s="29"/>
      <c r="E67" s="29"/>
      <c r="F67" s="29"/>
      <c r="G67" s="29"/>
    </row>
    <row r="68" spans="2:7">
      <c r="B68" s="29"/>
      <c r="C68" s="29"/>
      <c r="D68" s="29"/>
      <c r="E68" s="29"/>
      <c r="F68" s="29"/>
      <c r="G68" s="29"/>
    </row>
    <row r="69" spans="2:7">
      <c r="B69" s="29"/>
      <c r="C69" s="29"/>
      <c r="D69" s="29"/>
      <c r="E69" s="29"/>
      <c r="F69" s="29"/>
      <c r="G69" s="29"/>
    </row>
    <row r="70" spans="2:7">
      <c r="B70" s="29"/>
      <c r="C70" s="29"/>
      <c r="D70" s="29"/>
      <c r="E70" s="29"/>
      <c r="F70" s="29"/>
      <c r="G70" s="29"/>
    </row>
    <row r="71" spans="2:7">
      <c r="B71" s="29"/>
      <c r="C71" s="29"/>
      <c r="D71" s="29"/>
      <c r="E71" s="29"/>
      <c r="F71" s="29"/>
      <c r="G71" s="29"/>
    </row>
  </sheetData>
  <mergeCells count="6">
    <mergeCell ref="B36:B38"/>
    <mergeCell ref="A39:A44"/>
    <mergeCell ref="A45:A48"/>
    <mergeCell ref="B6:B8"/>
    <mergeCell ref="A9:A14"/>
    <mergeCell ref="A15:A18"/>
  </mergeCells>
  <pageMargins left="0.98425196850393704" right="0.39370078740157483" top="0.39370078740157483" bottom="0.19685039370078741" header="0.31496062992125984" footer="0.31496062992125984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7"/>
  <sheetViews>
    <sheetView topLeftCell="A103" workbookViewId="0">
      <selection activeCell="E120" sqref="E120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</row>
    <row r="2" spans="1:8" ht="18">
      <c r="A2" s="2" t="s">
        <v>137</v>
      </c>
      <c r="B2" s="3"/>
      <c r="D2" s="2"/>
      <c r="E2" s="3"/>
      <c r="F2" s="3"/>
    </row>
    <row r="3" spans="1:8" ht="18">
      <c r="A3" s="2" t="s">
        <v>1</v>
      </c>
      <c r="B3" s="3"/>
      <c r="C3" s="3"/>
      <c r="D3" s="3"/>
      <c r="E3" s="3"/>
      <c r="F3" s="3"/>
      <c r="G3" s="3"/>
    </row>
    <row r="4" spans="1:8" ht="18">
      <c r="A4" s="5" t="s">
        <v>2</v>
      </c>
      <c r="B4" s="6"/>
      <c r="C4" s="7"/>
      <c r="D4" s="7"/>
      <c r="F4" s="7"/>
      <c r="G4" s="7"/>
    </row>
    <row r="5" spans="1:8" ht="18">
      <c r="B5" s="5" t="s">
        <v>3</v>
      </c>
      <c r="C5" s="7"/>
      <c r="D5" s="7"/>
      <c r="F5" s="7"/>
      <c r="G5" s="7"/>
    </row>
    <row r="6" spans="1:8" ht="18">
      <c r="A6" s="67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91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92"/>
      <c r="B8" s="212"/>
      <c r="C8" s="17"/>
      <c r="D8" s="17" t="s">
        <v>11</v>
      </c>
      <c r="E8" s="17" t="s">
        <v>12</v>
      </c>
      <c r="F8" s="17" t="s">
        <v>13</v>
      </c>
      <c r="G8" s="17"/>
    </row>
    <row r="9" spans="1:8" ht="18">
      <c r="A9" s="224">
        <v>98</v>
      </c>
      <c r="B9" s="18" t="s">
        <v>138</v>
      </c>
      <c r="C9" s="45">
        <v>205</v>
      </c>
      <c r="D9" s="20">
        <v>6.2</v>
      </c>
      <c r="E9" s="19">
        <v>8.0500000000000007</v>
      </c>
      <c r="F9" s="20">
        <v>31.09</v>
      </c>
      <c r="G9" s="138">
        <v>222.02</v>
      </c>
      <c r="H9" s="4"/>
    </row>
    <row r="10" spans="1:8" ht="18">
      <c r="A10" s="213"/>
      <c r="B10" s="21" t="s">
        <v>139</v>
      </c>
      <c r="C10" s="1"/>
      <c r="D10" s="22"/>
      <c r="E10" s="23"/>
      <c r="F10" s="22"/>
      <c r="G10" s="139"/>
      <c r="H10" s="4"/>
    </row>
    <row r="11" spans="1:8" ht="18">
      <c r="A11" s="213"/>
      <c r="B11" s="21" t="s">
        <v>140</v>
      </c>
      <c r="C11" s="1"/>
      <c r="D11" s="22"/>
      <c r="E11" s="23"/>
      <c r="F11" s="22"/>
      <c r="G11" s="139"/>
      <c r="H11" s="4"/>
    </row>
    <row r="12" spans="1:8" ht="18">
      <c r="A12" s="213"/>
      <c r="B12" s="21" t="s">
        <v>18</v>
      </c>
      <c r="C12" s="1"/>
      <c r="D12" s="22"/>
      <c r="E12" s="23"/>
      <c r="F12" s="22"/>
      <c r="G12" s="139"/>
      <c r="H12" s="4"/>
    </row>
    <row r="13" spans="1:8" ht="18">
      <c r="A13" s="213"/>
      <c r="B13" s="21" t="s">
        <v>173</v>
      </c>
      <c r="C13" s="1"/>
      <c r="D13" s="22"/>
      <c r="E13" s="23"/>
      <c r="F13" s="22"/>
      <c r="G13" s="139"/>
      <c r="H13" s="4"/>
    </row>
    <row r="14" spans="1:8" ht="18">
      <c r="A14" s="213"/>
      <c r="B14" s="21" t="s">
        <v>17</v>
      </c>
      <c r="C14" s="1"/>
      <c r="D14" s="22"/>
      <c r="E14" s="23"/>
      <c r="F14" s="22"/>
      <c r="G14" s="139"/>
      <c r="H14" s="4"/>
    </row>
    <row r="15" spans="1:8" ht="18">
      <c r="A15" s="217">
        <v>258</v>
      </c>
      <c r="B15" s="68" t="s">
        <v>32</v>
      </c>
      <c r="C15" s="78">
        <v>180</v>
      </c>
      <c r="D15" s="47">
        <v>2.5099999999999998</v>
      </c>
      <c r="E15" s="46">
        <v>2.87</v>
      </c>
      <c r="F15" s="47">
        <v>17.739999999999998</v>
      </c>
      <c r="G15" s="26">
        <v>106.82</v>
      </c>
    </row>
    <row r="16" spans="1:8" ht="18">
      <c r="A16" s="218"/>
      <c r="B16" s="69" t="s">
        <v>286</v>
      </c>
      <c r="C16" s="79"/>
      <c r="D16" s="61"/>
      <c r="E16" s="66"/>
      <c r="F16" s="61"/>
      <c r="G16" s="140"/>
    </row>
    <row r="17" spans="1:8" ht="18">
      <c r="A17" s="218"/>
      <c r="B17" s="69" t="s">
        <v>287</v>
      </c>
      <c r="C17" s="79"/>
      <c r="D17" s="61"/>
      <c r="E17" s="66"/>
      <c r="F17" s="61"/>
      <c r="G17" s="140"/>
    </row>
    <row r="18" spans="1:8" ht="18">
      <c r="A18" s="218"/>
      <c r="B18" s="69" t="s">
        <v>288</v>
      </c>
      <c r="C18" s="79"/>
      <c r="D18" s="61"/>
      <c r="E18" s="66"/>
      <c r="F18" s="61"/>
      <c r="G18" s="140"/>
    </row>
    <row r="19" spans="1:8" ht="18">
      <c r="A19" s="103"/>
      <c r="B19" s="104" t="s">
        <v>21</v>
      </c>
      <c r="C19" s="105">
        <v>60</v>
      </c>
      <c r="D19" s="116">
        <v>2.31</v>
      </c>
      <c r="E19" s="106">
        <v>0.24</v>
      </c>
      <c r="F19" s="116">
        <v>15.07</v>
      </c>
      <c r="G19" s="106">
        <v>159</v>
      </c>
    </row>
    <row r="20" spans="1:8" ht="18">
      <c r="A20" s="55"/>
      <c r="B20" s="81" t="s">
        <v>191</v>
      </c>
      <c r="C20" s="50">
        <v>100</v>
      </c>
      <c r="D20" s="51">
        <v>0.5</v>
      </c>
      <c r="E20" s="52">
        <v>0</v>
      </c>
      <c r="F20" s="51">
        <v>15</v>
      </c>
      <c r="G20" s="141">
        <v>95</v>
      </c>
    </row>
    <row r="21" spans="1:8" ht="18">
      <c r="A21" s="80"/>
      <c r="B21" s="6"/>
      <c r="C21" s="57"/>
      <c r="D21" s="57">
        <f t="shared" ref="D21:G21" si="0">SUM(D9:D20)</f>
        <v>11.520000000000001</v>
      </c>
      <c r="E21" s="57">
        <f t="shared" si="0"/>
        <v>11.160000000000002</v>
      </c>
      <c r="F21" s="57">
        <f t="shared" si="0"/>
        <v>78.900000000000006</v>
      </c>
      <c r="G21" s="142">
        <f t="shared" si="0"/>
        <v>582.84</v>
      </c>
    </row>
    <row r="22" spans="1:8" ht="18">
      <c r="A22" s="80"/>
      <c r="B22" s="6"/>
      <c r="C22" s="22"/>
      <c r="D22" s="22"/>
      <c r="E22" s="22"/>
      <c r="F22" s="22"/>
      <c r="G22" s="77"/>
    </row>
    <row r="23" spans="1:8" ht="18">
      <c r="A23" s="80"/>
      <c r="B23" s="6"/>
      <c r="C23" s="22"/>
      <c r="D23" s="22"/>
      <c r="E23" s="22"/>
      <c r="F23" s="22"/>
      <c r="G23" s="77"/>
    </row>
    <row r="24" spans="1:8" ht="18">
      <c r="A24" s="80"/>
      <c r="B24" s="6"/>
      <c r="C24" s="22"/>
      <c r="D24" s="22"/>
      <c r="E24" s="22"/>
      <c r="F24" s="22"/>
      <c r="G24" s="77"/>
    </row>
    <row r="25" spans="1:8" ht="18">
      <c r="A25" s="80"/>
      <c r="B25" s="6"/>
      <c r="C25" s="22"/>
      <c r="D25" s="22"/>
      <c r="E25" s="22"/>
      <c r="F25" s="22"/>
      <c r="G25" s="77"/>
    </row>
    <row r="26" spans="1:8" ht="18">
      <c r="A26" s="7"/>
      <c r="B26" s="5" t="s">
        <v>22</v>
      </c>
      <c r="C26" s="7"/>
      <c r="D26" s="7"/>
      <c r="F26" s="5"/>
      <c r="G26" s="143"/>
    </row>
    <row r="27" spans="1:8" ht="18">
      <c r="A27" s="214">
        <v>15</v>
      </c>
      <c r="B27" s="63" t="s">
        <v>307</v>
      </c>
      <c r="C27" s="156">
        <v>60</v>
      </c>
      <c r="D27" s="26">
        <v>0.43</v>
      </c>
      <c r="E27" s="26">
        <v>5.05</v>
      </c>
      <c r="F27" s="26">
        <v>1.8</v>
      </c>
      <c r="G27" s="26">
        <v>62.16</v>
      </c>
    </row>
    <row r="28" spans="1:8" ht="18">
      <c r="A28" s="214"/>
      <c r="B28" s="60" t="s">
        <v>305</v>
      </c>
      <c r="C28" s="1"/>
      <c r="D28" s="61"/>
      <c r="E28" s="61"/>
      <c r="F28" s="61"/>
      <c r="G28" s="140"/>
    </row>
    <row r="29" spans="1:8" ht="18">
      <c r="A29" s="214"/>
      <c r="B29" s="60" t="s">
        <v>23</v>
      </c>
      <c r="C29" s="1"/>
      <c r="D29" s="61"/>
      <c r="E29" s="61"/>
      <c r="F29" s="61"/>
      <c r="G29" s="140"/>
    </row>
    <row r="30" spans="1:8" ht="18">
      <c r="A30" s="214"/>
      <c r="B30" s="15" t="s">
        <v>173</v>
      </c>
      <c r="C30" s="50"/>
      <c r="D30" s="62"/>
      <c r="E30" s="62"/>
      <c r="F30" s="62"/>
      <c r="G30" s="144"/>
    </row>
    <row r="31" spans="1:8" ht="18">
      <c r="A31" s="216">
        <v>64</v>
      </c>
      <c r="B31" s="68" t="s">
        <v>178</v>
      </c>
      <c r="C31" s="189">
        <v>200</v>
      </c>
      <c r="D31" s="47">
        <v>5.3</v>
      </c>
      <c r="E31" s="46">
        <v>6.65</v>
      </c>
      <c r="F31" s="47">
        <v>17.02</v>
      </c>
      <c r="G31" s="26">
        <v>147.58000000000001</v>
      </c>
      <c r="H31" s="4"/>
    </row>
    <row r="32" spans="1:8" ht="18">
      <c r="A32" s="230"/>
      <c r="B32" s="69" t="s">
        <v>141</v>
      </c>
      <c r="C32" s="66"/>
      <c r="D32" s="61"/>
      <c r="E32" s="66"/>
      <c r="F32" s="61"/>
      <c r="G32" s="140"/>
      <c r="H32" s="4"/>
    </row>
    <row r="33" spans="1:8" ht="18">
      <c r="A33" s="230"/>
      <c r="B33" s="69" t="s">
        <v>278</v>
      </c>
      <c r="C33" s="66"/>
      <c r="D33" s="61"/>
      <c r="E33" s="66"/>
      <c r="F33" s="61"/>
      <c r="G33" s="140"/>
      <c r="H33" s="4"/>
    </row>
    <row r="34" spans="1:8" ht="18">
      <c r="A34" s="230"/>
      <c r="B34" s="69" t="s">
        <v>214</v>
      </c>
      <c r="C34" s="66"/>
      <c r="D34" s="61"/>
      <c r="E34" s="66"/>
      <c r="F34" s="61"/>
      <c r="G34" s="140"/>
      <c r="H34" s="4"/>
    </row>
    <row r="35" spans="1:8" ht="18">
      <c r="A35" s="230"/>
      <c r="B35" s="69" t="s">
        <v>176</v>
      </c>
      <c r="C35" s="66"/>
      <c r="D35" s="61"/>
      <c r="E35" s="66"/>
      <c r="F35" s="61"/>
      <c r="G35" s="140"/>
      <c r="H35" s="4"/>
    </row>
    <row r="36" spans="1:8" ht="18">
      <c r="A36" s="230"/>
      <c r="B36" s="69" t="s">
        <v>169</v>
      </c>
      <c r="C36" s="66"/>
      <c r="D36" s="61"/>
      <c r="E36" s="66"/>
      <c r="F36" s="61"/>
      <c r="G36" s="140"/>
      <c r="H36" s="4"/>
    </row>
    <row r="37" spans="1:8" ht="18">
      <c r="A37" s="230"/>
      <c r="B37" s="69" t="s">
        <v>142</v>
      </c>
      <c r="C37" s="66"/>
      <c r="D37" s="61"/>
      <c r="E37" s="66"/>
      <c r="F37" s="61"/>
      <c r="G37" s="140"/>
      <c r="H37" s="4"/>
    </row>
    <row r="38" spans="1:8" ht="18">
      <c r="A38" s="230"/>
      <c r="B38" s="69" t="s">
        <v>279</v>
      </c>
      <c r="C38" s="66"/>
      <c r="D38" s="61"/>
      <c r="E38" s="66"/>
      <c r="F38" s="61"/>
      <c r="G38" s="140"/>
      <c r="H38" s="4"/>
    </row>
    <row r="39" spans="1:8" ht="18">
      <c r="A39" s="230"/>
      <c r="B39" s="16" t="s">
        <v>173</v>
      </c>
      <c r="C39" s="70"/>
      <c r="D39" s="62"/>
      <c r="E39" s="70"/>
      <c r="F39" s="62"/>
      <c r="G39" s="144"/>
      <c r="H39" s="4"/>
    </row>
    <row r="40" spans="1:8" ht="18">
      <c r="A40" s="214">
        <v>183</v>
      </c>
      <c r="B40" s="68" t="s">
        <v>34</v>
      </c>
      <c r="C40" s="95">
        <v>90</v>
      </c>
      <c r="D40" s="26">
        <v>13.73</v>
      </c>
      <c r="E40" s="27">
        <v>12.82</v>
      </c>
      <c r="F40" s="26">
        <v>6.85</v>
      </c>
      <c r="G40" s="26">
        <v>197.78</v>
      </c>
      <c r="H40" s="4"/>
    </row>
    <row r="41" spans="1:8" ht="18">
      <c r="A41" s="214"/>
      <c r="B41" s="65" t="s">
        <v>361</v>
      </c>
      <c r="C41" s="79"/>
      <c r="D41" s="61"/>
      <c r="E41" s="66"/>
      <c r="F41" s="61"/>
      <c r="G41" s="140"/>
      <c r="H41" s="4"/>
    </row>
    <row r="42" spans="1:8" ht="18">
      <c r="A42" s="214"/>
      <c r="B42" s="65" t="s">
        <v>285</v>
      </c>
      <c r="C42" s="79"/>
      <c r="D42" s="61"/>
      <c r="E42" s="66"/>
      <c r="F42" s="61"/>
      <c r="G42" s="140"/>
      <c r="H42" s="4"/>
    </row>
    <row r="43" spans="1:8" ht="18">
      <c r="A43" s="214"/>
      <c r="B43" s="65" t="s">
        <v>329</v>
      </c>
      <c r="C43" s="79"/>
      <c r="D43" s="61"/>
      <c r="E43" s="66"/>
      <c r="F43" s="61"/>
      <c r="G43" s="140"/>
      <c r="H43" s="4"/>
    </row>
    <row r="44" spans="1:8" ht="18">
      <c r="A44" s="200"/>
      <c r="B44" s="69" t="s">
        <v>45</v>
      </c>
      <c r="C44" s="79"/>
      <c r="D44" s="66"/>
      <c r="E44" s="66"/>
      <c r="F44" s="66"/>
      <c r="G44" s="140"/>
      <c r="H44" s="4"/>
    </row>
    <row r="45" spans="1:8" ht="18">
      <c r="A45" s="200"/>
      <c r="B45" s="69" t="s">
        <v>17</v>
      </c>
      <c r="C45" s="79"/>
      <c r="D45" s="66"/>
      <c r="E45" s="66"/>
      <c r="F45" s="66"/>
      <c r="G45" s="140"/>
      <c r="H45" s="4"/>
    </row>
    <row r="46" spans="1:8" ht="18">
      <c r="A46" s="200"/>
      <c r="B46" s="16" t="s">
        <v>173</v>
      </c>
      <c r="C46" s="100"/>
      <c r="D46" s="70"/>
      <c r="E46" s="70"/>
      <c r="F46" s="70"/>
      <c r="G46" s="144"/>
      <c r="H46" s="4"/>
    </row>
    <row r="47" spans="1:8" ht="18">
      <c r="A47" s="215">
        <v>196</v>
      </c>
      <c r="B47" s="98" t="s">
        <v>237</v>
      </c>
      <c r="C47" s="86">
        <v>150</v>
      </c>
      <c r="D47" s="33">
        <v>8.73</v>
      </c>
      <c r="E47" s="32">
        <v>5.43</v>
      </c>
      <c r="F47" s="33">
        <v>45</v>
      </c>
      <c r="G47" s="34">
        <v>263.8</v>
      </c>
      <c r="H47" s="4"/>
    </row>
    <row r="48" spans="1:8" ht="18">
      <c r="A48" s="231"/>
      <c r="B48" s="69" t="s">
        <v>29</v>
      </c>
      <c r="C48" s="86"/>
      <c r="D48" s="66"/>
      <c r="E48" s="61"/>
      <c r="F48" s="66"/>
      <c r="G48" s="140"/>
      <c r="H48" s="4"/>
    </row>
    <row r="49" spans="1:8" ht="18">
      <c r="A49" s="231"/>
      <c r="B49" s="69" t="s">
        <v>62</v>
      </c>
      <c r="C49" s="86"/>
      <c r="D49" s="66"/>
      <c r="E49" s="61"/>
      <c r="F49" s="66"/>
      <c r="G49" s="140"/>
      <c r="H49" s="4"/>
    </row>
    <row r="50" spans="1:8" ht="18">
      <c r="A50" s="231"/>
      <c r="B50" s="16" t="s">
        <v>173</v>
      </c>
      <c r="C50" s="87"/>
      <c r="D50" s="70"/>
      <c r="E50" s="62"/>
      <c r="F50" s="70"/>
      <c r="G50" s="144"/>
      <c r="H50" s="4"/>
    </row>
    <row r="51" spans="1:8" ht="18">
      <c r="A51" s="17"/>
      <c r="B51" s="71" t="s">
        <v>325</v>
      </c>
      <c r="C51" s="191">
        <v>180</v>
      </c>
      <c r="D51" s="106">
        <v>1.26</v>
      </c>
      <c r="E51" s="157"/>
      <c r="F51" s="106">
        <v>23.04</v>
      </c>
      <c r="G51" s="106">
        <v>75.599999999999994</v>
      </c>
    </row>
    <row r="52" spans="1:8" ht="18">
      <c r="A52" s="17"/>
      <c r="B52" s="74" t="s">
        <v>30</v>
      </c>
      <c r="C52" s="75">
        <v>40</v>
      </c>
      <c r="D52" s="73">
        <v>0.8</v>
      </c>
      <c r="E52" s="73">
        <v>0.32</v>
      </c>
      <c r="F52" s="73">
        <v>5.6</v>
      </c>
      <c r="G52" s="106">
        <v>89.6</v>
      </c>
    </row>
    <row r="53" spans="1:8" ht="18">
      <c r="A53" s="17"/>
      <c r="B53" s="76"/>
      <c r="C53" s="75"/>
      <c r="D53" s="73">
        <f>SUM(D27:D52)</f>
        <v>30.250000000000004</v>
      </c>
      <c r="E53" s="73">
        <f>SUM(E27:E52)</f>
        <v>30.27</v>
      </c>
      <c r="F53" s="73">
        <v>129.16</v>
      </c>
      <c r="G53" s="145">
        <f>SUM(G27:G52)</f>
        <v>836.52</v>
      </c>
    </row>
    <row r="54" spans="1:8" ht="18">
      <c r="A54" s="7"/>
      <c r="B54" s="77" t="s">
        <v>31</v>
      </c>
      <c r="C54" s="66"/>
      <c r="D54" s="33"/>
      <c r="E54" s="33"/>
      <c r="F54" s="33"/>
      <c r="G54" s="146">
        <f>G21+G53</f>
        <v>1419.3600000000001</v>
      </c>
    </row>
    <row r="55" spans="1:8" ht="18">
      <c r="A55" s="7"/>
      <c r="B55" s="77"/>
      <c r="C55" s="66"/>
      <c r="D55" s="33"/>
      <c r="E55" s="33"/>
      <c r="F55" s="33"/>
      <c r="G55" s="146"/>
    </row>
    <row r="56" spans="1:8" ht="18">
      <c r="A56" s="7"/>
      <c r="B56" s="77"/>
      <c r="C56" s="66"/>
      <c r="D56" s="33"/>
      <c r="E56" s="33"/>
      <c r="F56" s="33"/>
      <c r="G56" s="146"/>
    </row>
    <row r="57" spans="1:8" ht="18">
      <c r="A57" s="7"/>
      <c r="B57" s="77"/>
      <c r="C57" s="66"/>
      <c r="D57" s="33"/>
      <c r="E57" s="33"/>
      <c r="F57" s="33"/>
      <c r="G57" s="146"/>
    </row>
    <row r="58" spans="1:8" ht="18">
      <c r="A58" s="7"/>
      <c r="B58" s="77"/>
      <c r="C58" s="66"/>
      <c r="D58" s="33"/>
      <c r="E58" s="33"/>
      <c r="F58" s="33"/>
      <c r="G58" s="146"/>
    </row>
    <row r="59" spans="1:8" ht="18">
      <c r="A59" s="7"/>
      <c r="B59" s="77"/>
      <c r="C59" s="66"/>
      <c r="D59" s="33"/>
      <c r="E59" s="33"/>
      <c r="F59" s="33"/>
      <c r="G59" s="146"/>
    </row>
    <row r="60" spans="1:8" ht="18">
      <c r="A60" s="7"/>
      <c r="B60" s="77"/>
      <c r="C60" s="66"/>
      <c r="D60" s="33"/>
      <c r="E60" s="33"/>
      <c r="F60" s="33"/>
      <c r="G60" s="146"/>
    </row>
    <row r="61" spans="1:8" ht="18">
      <c r="A61" s="7"/>
      <c r="B61" s="77"/>
      <c r="C61" s="66"/>
      <c r="D61" s="33"/>
      <c r="E61" s="33"/>
      <c r="F61" s="33"/>
      <c r="G61" s="146"/>
    </row>
    <row r="62" spans="1:8" ht="18">
      <c r="A62" s="7"/>
      <c r="B62" s="77"/>
      <c r="C62" s="66"/>
      <c r="D62" s="33"/>
      <c r="E62" s="33"/>
      <c r="F62" s="33"/>
      <c r="G62" s="146"/>
    </row>
    <row r="63" spans="1:8">
      <c r="G63" s="29"/>
    </row>
    <row r="64" spans="1:8" ht="18">
      <c r="A64" s="2" t="s">
        <v>248</v>
      </c>
      <c r="B64" s="3"/>
      <c r="C64" s="3"/>
      <c r="D64" s="3"/>
      <c r="E64" s="3"/>
      <c r="F64" s="3"/>
      <c r="G64" s="147"/>
    </row>
    <row r="65" spans="1:8" ht="18">
      <c r="A65" s="2" t="s">
        <v>137</v>
      </c>
      <c r="B65" s="3"/>
      <c r="D65" s="2"/>
      <c r="E65" s="3"/>
      <c r="F65" s="3"/>
      <c r="G65" s="29"/>
    </row>
    <row r="66" spans="1:8" ht="18">
      <c r="A66" s="2" t="s">
        <v>1</v>
      </c>
      <c r="B66" s="3"/>
      <c r="C66" s="3"/>
      <c r="D66" s="3"/>
      <c r="E66" s="3"/>
      <c r="F66" s="3"/>
      <c r="G66" s="147"/>
    </row>
    <row r="67" spans="1:8" ht="18">
      <c r="A67" s="5" t="s">
        <v>38</v>
      </c>
      <c r="B67" s="6"/>
      <c r="C67" s="7"/>
      <c r="D67" s="7"/>
      <c r="F67" s="7"/>
      <c r="G67" s="117"/>
    </row>
    <row r="68" spans="1:8" ht="18">
      <c r="B68" s="5" t="s">
        <v>3</v>
      </c>
      <c r="C68" s="7"/>
      <c r="D68" s="7"/>
      <c r="F68" s="7"/>
      <c r="G68" s="117"/>
    </row>
    <row r="69" spans="1:8" ht="18">
      <c r="A69" s="67" t="s">
        <v>41</v>
      </c>
      <c r="B69" s="210" t="s">
        <v>4</v>
      </c>
      <c r="C69" s="8" t="s">
        <v>5</v>
      </c>
      <c r="D69" s="9" t="s">
        <v>6</v>
      </c>
      <c r="E69" s="10"/>
      <c r="F69" s="11"/>
      <c r="G69" s="9" t="s">
        <v>7</v>
      </c>
    </row>
    <row r="70" spans="1:8" ht="18">
      <c r="A70" s="91" t="s">
        <v>42</v>
      </c>
      <c r="B70" s="211"/>
      <c r="C70" s="12" t="s">
        <v>8</v>
      </c>
      <c r="D70" s="13" t="s">
        <v>9</v>
      </c>
      <c r="E70" s="14"/>
      <c r="F70" s="15"/>
      <c r="G70" s="16" t="s">
        <v>10</v>
      </c>
    </row>
    <row r="71" spans="1:8" ht="18">
      <c r="A71" s="92"/>
      <c r="B71" s="212"/>
      <c r="C71" s="17"/>
      <c r="D71" s="17" t="s">
        <v>11</v>
      </c>
      <c r="E71" s="17" t="s">
        <v>12</v>
      </c>
      <c r="F71" s="17" t="s">
        <v>13</v>
      </c>
      <c r="G71" s="148"/>
    </row>
    <row r="72" spans="1:8" ht="18">
      <c r="A72" s="224">
        <v>98</v>
      </c>
      <c r="B72" s="18" t="s">
        <v>138</v>
      </c>
      <c r="C72" s="45">
        <v>205</v>
      </c>
      <c r="D72" s="20">
        <v>6.2</v>
      </c>
      <c r="E72" s="19">
        <v>8.0500000000000007</v>
      </c>
      <c r="F72" s="20">
        <v>31.09</v>
      </c>
      <c r="G72" s="138">
        <v>222.02</v>
      </c>
      <c r="H72" s="4"/>
    </row>
    <row r="73" spans="1:8" ht="18">
      <c r="A73" s="213"/>
      <c r="B73" s="21" t="s">
        <v>139</v>
      </c>
      <c r="C73" s="1"/>
      <c r="D73" s="22"/>
      <c r="E73" s="23"/>
      <c r="F73" s="22"/>
      <c r="G73" s="139"/>
      <c r="H73" s="4"/>
    </row>
    <row r="74" spans="1:8" ht="18">
      <c r="A74" s="213"/>
      <c r="B74" s="21" t="s">
        <v>140</v>
      </c>
      <c r="C74" s="1"/>
      <c r="D74" s="22"/>
      <c r="E74" s="23"/>
      <c r="F74" s="22"/>
      <c r="G74" s="139"/>
      <c r="H74" s="4"/>
    </row>
    <row r="75" spans="1:8" ht="18">
      <c r="A75" s="213"/>
      <c r="B75" s="21" t="s">
        <v>18</v>
      </c>
      <c r="C75" s="1"/>
      <c r="D75" s="22"/>
      <c r="E75" s="23"/>
      <c r="F75" s="22"/>
      <c r="G75" s="139"/>
      <c r="H75" s="4"/>
    </row>
    <row r="76" spans="1:8" ht="18">
      <c r="A76" s="213"/>
      <c r="B76" s="21" t="s">
        <v>173</v>
      </c>
      <c r="C76" s="1"/>
      <c r="D76" s="22"/>
      <c r="E76" s="23"/>
      <c r="F76" s="22"/>
      <c r="G76" s="139"/>
      <c r="H76" s="4"/>
    </row>
    <row r="77" spans="1:8" ht="18">
      <c r="A77" s="213"/>
      <c r="B77" s="21" t="s">
        <v>17</v>
      </c>
      <c r="C77" s="1"/>
      <c r="D77" s="22"/>
      <c r="E77" s="23"/>
      <c r="F77" s="22"/>
      <c r="G77" s="139"/>
      <c r="H77" s="4"/>
    </row>
    <row r="78" spans="1:8" ht="18">
      <c r="A78" s="217">
        <v>258</v>
      </c>
      <c r="B78" s="68" t="s">
        <v>32</v>
      </c>
      <c r="C78" s="95">
        <v>180</v>
      </c>
      <c r="D78" s="26">
        <v>2.5099999999999998</v>
      </c>
      <c r="E78" s="27">
        <v>2.87</v>
      </c>
      <c r="F78" s="26">
        <v>17.739999999999998</v>
      </c>
      <c r="G78" s="26">
        <v>106.82</v>
      </c>
    </row>
    <row r="79" spans="1:8" ht="18">
      <c r="A79" s="218"/>
      <c r="B79" s="69" t="s">
        <v>286</v>
      </c>
      <c r="C79" s="79"/>
      <c r="D79" s="61"/>
      <c r="E79" s="66"/>
      <c r="F79" s="61"/>
      <c r="G79" s="140"/>
    </row>
    <row r="80" spans="1:8" ht="18">
      <c r="A80" s="218"/>
      <c r="B80" s="69" t="s">
        <v>287</v>
      </c>
      <c r="C80" s="79"/>
      <c r="D80" s="61"/>
      <c r="E80" s="66"/>
      <c r="F80" s="61"/>
      <c r="G80" s="140"/>
    </row>
    <row r="81" spans="1:8" ht="18">
      <c r="A81" s="228"/>
      <c r="B81" s="69" t="s">
        <v>288</v>
      </c>
      <c r="C81" s="79"/>
      <c r="D81" s="61"/>
      <c r="E81" s="66"/>
      <c r="F81" s="61"/>
      <c r="G81" s="140"/>
    </row>
    <row r="82" spans="1:8" ht="18">
      <c r="A82" s="115"/>
      <c r="B82" s="104" t="s">
        <v>289</v>
      </c>
      <c r="C82" s="75">
        <v>60</v>
      </c>
      <c r="D82" s="73">
        <v>2.31</v>
      </c>
      <c r="E82" s="73">
        <v>0.24</v>
      </c>
      <c r="F82" s="73">
        <v>15.07</v>
      </c>
      <c r="G82" s="106">
        <v>159</v>
      </c>
    </row>
    <row r="83" spans="1:8" ht="18">
      <c r="A83" s="55"/>
      <c r="B83" s="81" t="s">
        <v>191</v>
      </c>
      <c r="C83" s="50">
        <v>150</v>
      </c>
      <c r="D83" s="51">
        <v>0.5</v>
      </c>
      <c r="E83" s="52">
        <v>0</v>
      </c>
      <c r="F83" s="51">
        <v>15</v>
      </c>
      <c r="G83" s="141">
        <v>142.5</v>
      </c>
    </row>
    <row r="84" spans="1:8" ht="18">
      <c r="A84" s="80"/>
      <c r="B84" s="6"/>
      <c r="C84" s="57"/>
      <c r="D84" s="57">
        <f>SUM(D72:D83)</f>
        <v>11.520000000000001</v>
      </c>
      <c r="E84" s="57">
        <f>SUM(E72:E83)</f>
        <v>11.160000000000002</v>
      </c>
      <c r="F84" s="57">
        <f>SUM(F72:F83)</f>
        <v>78.900000000000006</v>
      </c>
      <c r="G84" s="142">
        <f>SUM(G72:G83)</f>
        <v>630.34</v>
      </c>
    </row>
    <row r="85" spans="1:8" ht="18">
      <c r="A85" s="80"/>
      <c r="B85" s="6"/>
      <c r="C85" s="22"/>
      <c r="D85" s="22"/>
      <c r="E85" s="22"/>
      <c r="F85" s="22"/>
      <c r="G85" s="77"/>
    </row>
    <row r="86" spans="1:8" ht="18">
      <c r="A86" s="80"/>
      <c r="B86" s="6"/>
      <c r="C86" s="22"/>
      <c r="D86" s="22"/>
      <c r="E86" s="22"/>
      <c r="F86" s="22"/>
      <c r="G86" s="77"/>
    </row>
    <row r="87" spans="1:8" ht="18">
      <c r="A87" s="80"/>
      <c r="B87" s="6"/>
      <c r="C87" s="22"/>
      <c r="D87" s="22"/>
      <c r="E87" s="22"/>
      <c r="F87" s="22"/>
      <c r="G87" s="77"/>
    </row>
    <row r="88" spans="1:8" ht="18">
      <c r="A88" s="80"/>
      <c r="B88" s="6"/>
      <c r="C88" s="22"/>
      <c r="D88" s="22"/>
      <c r="E88" s="22"/>
      <c r="F88" s="22"/>
      <c r="G88" s="77"/>
    </row>
    <row r="89" spans="1:8" ht="18">
      <c r="A89" s="7"/>
      <c r="B89" s="5" t="s">
        <v>22</v>
      </c>
      <c r="C89" s="7"/>
      <c r="D89" s="7"/>
      <c r="F89" s="5"/>
      <c r="G89" s="143"/>
    </row>
    <row r="90" spans="1:8" ht="18">
      <c r="A90" s="214">
        <v>15</v>
      </c>
      <c r="B90" s="63" t="s">
        <v>308</v>
      </c>
      <c r="C90" s="156">
        <v>100</v>
      </c>
      <c r="D90" s="26">
        <v>0.72</v>
      </c>
      <c r="E90" s="26">
        <v>10.08</v>
      </c>
      <c r="F90" s="26">
        <v>3</v>
      </c>
      <c r="G90" s="26">
        <v>103.6</v>
      </c>
    </row>
    <row r="91" spans="1:8" ht="18">
      <c r="A91" s="214"/>
      <c r="B91" s="60" t="s">
        <v>306</v>
      </c>
      <c r="C91" s="1"/>
      <c r="D91" s="61"/>
      <c r="E91" s="61"/>
      <c r="F91" s="61"/>
      <c r="G91" s="140"/>
    </row>
    <row r="92" spans="1:8" ht="18">
      <c r="A92" s="214"/>
      <c r="B92" s="60" t="s">
        <v>40</v>
      </c>
      <c r="C92" s="1"/>
      <c r="D92" s="61"/>
      <c r="E92" s="61"/>
      <c r="F92" s="61"/>
      <c r="G92" s="140"/>
    </row>
    <row r="93" spans="1:8" ht="18">
      <c r="A93" s="214"/>
      <c r="B93" s="15" t="s">
        <v>173</v>
      </c>
      <c r="C93" s="50"/>
      <c r="D93" s="62"/>
      <c r="E93" s="62"/>
      <c r="F93" s="62"/>
      <c r="G93" s="144"/>
    </row>
    <row r="94" spans="1:8" ht="18">
      <c r="A94" s="214">
        <v>64</v>
      </c>
      <c r="B94" s="68" t="s">
        <v>255</v>
      </c>
      <c r="C94" s="189">
        <v>250</v>
      </c>
      <c r="D94" s="47">
        <v>6.62</v>
      </c>
      <c r="E94" s="46">
        <v>8.31</v>
      </c>
      <c r="F94" s="47">
        <v>21.28</v>
      </c>
      <c r="G94" s="26">
        <v>184.48</v>
      </c>
      <c r="H94" s="4"/>
    </row>
    <row r="95" spans="1:8" ht="18">
      <c r="A95" s="231"/>
      <c r="B95" s="69" t="s">
        <v>141</v>
      </c>
      <c r="C95" s="66"/>
      <c r="D95" s="61"/>
      <c r="E95" s="66"/>
      <c r="F95" s="61"/>
      <c r="G95" s="140"/>
      <c r="H95" s="4"/>
    </row>
    <row r="96" spans="1:8" ht="18">
      <c r="A96" s="231"/>
      <c r="B96" s="69" t="s">
        <v>240</v>
      </c>
      <c r="C96" s="66"/>
      <c r="D96" s="61"/>
      <c r="E96" s="66"/>
      <c r="F96" s="61"/>
      <c r="G96" s="140"/>
      <c r="H96" s="4"/>
    </row>
    <row r="97" spans="1:8" ht="18">
      <c r="A97" s="231"/>
      <c r="B97" s="69" t="s">
        <v>179</v>
      </c>
      <c r="C97" s="66"/>
      <c r="D97" s="61"/>
      <c r="E97" s="66"/>
      <c r="F97" s="61"/>
      <c r="G97" s="140"/>
      <c r="H97" s="4"/>
    </row>
    <row r="98" spans="1:8" ht="18">
      <c r="A98" s="231"/>
      <c r="B98" s="69" t="s">
        <v>27</v>
      </c>
      <c r="C98" s="66"/>
      <c r="D98" s="61"/>
      <c r="E98" s="66"/>
      <c r="F98" s="61"/>
      <c r="G98" s="140"/>
      <c r="H98" s="4"/>
    </row>
    <row r="99" spans="1:8" ht="18">
      <c r="A99" s="231"/>
      <c r="B99" s="69" t="s">
        <v>241</v>
      </c>
      <c r="C99" s="66"/>
      <c r="D99" s="61"/>
      <c r="E99" s="66"/>
      <c r="F99" s="61"/>
      <c r="G99" s="140"/>
      <c r="H99" s="4"/>
    </row>
    <row r="100" spans="1:8" ht="18">
      <c r="A100" s="231"/>
      <c r="B100" s="69" t="s">
        <v>142</v>
      </c>
      <c r="C100" s="66"/>
      <c r="D100" s="61"/>
      <c r="E100" s="66"/>
      <c r="F100" s="61"/>
      <c r="G100" s="140"/>
      <c r="H100" s="4"/>
    </row>
    <row r="101" spans="1:8" ht="18">
      <c r="A101" s="231"/>
      <c r="B101" s="16" t="s">
        <v>242</v>
      </c>
      <c r="C101" s="70"/>
      <c r="D101" s="62"/>
      <c r="E101" s="70"/>
      <c r="F101" s="62"/>
      <c r="G101" s="144"/>
      <c r="H101" s="4"/>
    </row>
    <row r="102" spans="1:8" ht="18">
      <c r="A102" s="214">
        <v>183</v>
      </c>
      <c r="B102" s="68" t="s">
        <v>34</v>
      </c>
      <c r="C102" s="78">
        <v>100</v>
      </c>
      <c r="D102" s="47">
        <v>15.25</v>
      </c>
      <c r="E102" s="46">
        <v>14.24</v>
      </c>
      <c r="F102" s="47">
        <v>7.61</v>
      </c>
      <c r="G102" s="26">
        <v>219.7</v>
      </c>
      <c r="H102" s="4"/>
    </row>
    <row r="103" spans="1:8" ht="18">
      <c r="A103" s="214"/>
      <c r="B103" s="69" t="s">
        <v>267</v>
      </c>
      <c r="C103" s="79"/>
      <c r="D103" s="61"/>
      <c r="E103" s="66"/>
      <c r="F103" s="61"/>
      <c r="G103" s="140"/>
      <c r="H103" s="4"/>
    </row>
    <row r="104" spans="1:8" ht="18">
      <c r="A104" s="214"/>
      <c r="B104" s="69" t="s">
        <v>36</v>
      </c>
      <c r="C104" s="79"/>
      <c r="D104" s="61"/>
      <c r="E104" s="66"/>
      <c r="F104" s="61"/>
      <c r="G104" s="140"/>
      <c r="H104" s="4"/>
    </row>
    <row r="105" spans="1:8" ht="18">
      <c r="A105" s="214"/>
      <c r="B105" s="69" t="s">
        <v>37</v>
      </c>
      <c r="C105" s="79"/>
      <c r="D105" s="61"/>
      <c r="E105" s="66"/>
      <c r="F105" s="61"/>
      <c r="G105" s="140"/>
      <c r="H105" s="4"/>
    </row>
    <row r="106" spans="1:8" ht="18">
      <c r="A106" s="201"/>
      <c r="B106" s="69" t="s">
        <v>17</v>
      </c>
      <c r="C106" s="79"/>
      <c r="D106" s="61"/>
      <c r="E106" s="66"/>
      <c r="F106" s="61"/>
      <c r="G106" s="140"/>
      <c r="H106" s="4"/>
    </row>
    <row r="107" spans="1:8" ht="18">
      <c r="A107" s="201"/>
      <c r="B107" s="16" t="s">
        <v>173</v>
      </c>
      <c r="C107" s="100"/>
      <c r="D107" s="62"/>
      <c r="E107" s="70"/>
      <c r="F107" s="62"/>
      <c r="G107" s="144"/>
      <c r="H107" s="4"/>
    </row>
    <row r="108" spans="1:8" ht="18">
      <c r="A108" s="216">
        <v>196</v>
      </c>
      <c r="B108" s="98" t="s">
        <v>237</v>
      </c>
      <c r="C108" s="86">
        <v>180</v>
      </c>
      <c r="D108" s="32">
        <v>10.48</v>
      </c>
      <c r="E108" s="32">
        <v>6.52</v>
      </c>
      <c r="F108" s="32">
        <v>54</v>
      </c>
      <c r="G108" s="34">
        <v>316.57</v>
      </c>
      <c r="H108" s="4"/>
    </row>
    <row r="109" spans="1:8" ht="18">
      <c r="A109" s="230"/>
      <c r="B109" s="69" t="s">
        <v>206</v>
      </c>
      <c r="C109" s="86"/>
      <c r="D109" s="61"/>
      <c r="E109" s="61"/>
      <c r="F109" s="61"/>
      <c r="G109" s="140"/>
      <c r="H109" s="4"/>
    </row>
    <row r="110" spans="1:8" ht="18">
      <c r="A110" s="230"/>
      <c r="B110" s="69" t="s">
        <v>68</v>
      </c>
      <c r="C110" s="86"/>
      <c r="D110" s="61"/>
      <c r="E110" s="61"/>
      <c r="F110" s="61"/>
      <c r="G110" s="140"/>
      <c r="H110" s="4"/>
    </row>
    <row r="111" spans="1:8" ht="18">
      <c r="A111" s="230"/>
      <c r="B111" s="16" t="s">
        <v>173</v>
      </c>
      <c r="C111" s="87"/>
      <c r="D111" s="62"/>
      <c r="E111" s="62"/>
      <c r="F111" s="62"/>
      <c r="G111" s="144"/>
      <c r="H111" s="4"/>
    </row>
    <row r="112" spans="1:8" ht="18">
      <c r="A112" s="17"/>
      <c r="B112" s="71" t="s">
        <v>325</v>
      </c>
      <c r="C112" s="183">
        <v>180</v>
      </c>
      <c r="D112" s="73">
        <v>1.26</v>
      </c>
      <c r="E112" s="72"/>
      <c r="F112" s="73">
        <v>23.04</v>
      </c>
      <c r="G112" s="106">
        <v>75.599999999999994</v>
      </c>
    </row>
    <row r="113" spans="1:7" ht="18">
      <c r="A113" s="17"/>
      <c r="B113" s="74" t="s">
        <v>30</v>
      </c>
      <c r="C113" s="75">
        <v>40</v>
      </c>
      <c r="D113" s="73">
        <v>0.8</v>
      </c>
      <c r="E113" s="73">
        <v>0.32</v>
      </c>
      <c r="F113" s="73">
        <v>5.6</v>
      </c>
      <c r="G113" s="106">
        <v>89.6</v>
      </c>
    </row>
    <row r="114" spans="1:7" ht="18">
      <c r="A114" s="17"/>
      <c r="B114" s="76"/>
      <c r="C114" s="75"/>
      <c r="D114" s="73">
        <f>SUM(D90:D113)</f>
        <v>35.129999999999995</v>
      </c>
      <c r="E114" s="73">
        <f>SUM(E90:E113)</f>
        <v>39.470000000000006</v>
      </c>
      <c r="F114" s="73">
        <v>129.16</v>
      </c>
      <c r="G114" s="145">
        <f>SUM(G90:G113)</f>
        <v>989.55</v>
      </c>
    </row>
    <row r="115" spans="1:7" ht="18">
      <c r="A115" s="7"/>
      <c r="B115" s="77" t="s">
        <v>31</v>
      </c>
      <c r="C115" s="66"/>
      <c r="D115" s="33"/>
      <c r="E115" s="33"/>
      <c r="F115" s="33"/>
      <c r="G115" s="146">
        <f>G84+G114</f>
        <v>1619.8899999999999</v>
      </c>
    </row>
    <row r="116" spans="1:7">
      <c r="G116" s="29"/>
    </row>
    <row r="117" spans="1:7">
      <c r="G117" s="29"/>
    </row>
  </sheetData>
  <mergeCells count="14">
    <mergeCell ref="B6:B8"/>
    <mergeCell ref="A15:A18"/>
    <mergeCell ref="A27:A30"/>
    <mergeCell ref="A90:A93"/>
    <mergeCell ref="A94:A101"/>
    <mergeCell ref="A47:A50"/>
    <mergeCell ref="A108:A111"/>
    <mergeCell ref="B69:B71"/>
    <mergeCell ref="A102:A105"/>
    <mergeCell ref="A9:A14"/>
    <mergeCell ref="A31:A39"/>
    <mergeCell ref="A40:A43"/>
    <mergeCell ref="A72:A77"/>
    <mergeCell ref="A78:A81"/>
  </mergeCells>
  <pageMargins left="0.98425196850393704" right="0.39370078740157483" top="0.39370078740157483" bottom="0.19685039370078741" header="0.31496062992125984" footer="0.31496062992125984"/>
  <pageSetup paperSize="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topLeftCell="A52" workbookViewId="0">
      <selection activeCell="A20" sqref="A20:A22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</row>
    <row r="2" spans="1:8" ht="18">
      <c r="A2" s="2" t="s">
        <v>137</v>
      </c>
      <c r="B2" s="3"/>
      <c r="D2" s="2"/>
      <c r="E2" s="3"/>
      <c r="F2" s="3"/>
    </row>
    <row r="3" spans="1:8" ht="18">
      <c r="A3" s="2" t="s">
        <v>143</v>
      </c>
      <c r="B3" s="3"/>
      <c r="C3" s="3"/>
      <c r="D3" s="3"/>
      <c r="E3" s="3"/>
      <c r="F3" s="3"/>
      <c r="G3" s="3"/>
    </row>
    <row r="4" spans="1:8" ht="18">
      <c r="A4" s="5" t="s">
        <v>2</v>
      </c>
      <c r="B4" s="6"/>
      <c r="C4" s="7"/>
      <c r="D4" s="7"/>
      <c r="F4" s="7"/>
      <c r="G4" s="7"/>
    </row>
    <row r="5" spans="1:8" ht="18">
      <c r="B5" s="5" t="s">
        <v>3</v>
      </c>
      <c r="C5" s="7"/>
      <c r="D5" s="7"/>
      <c r="F5" s="7"/>
      <c r="G5" s="7"/>
    </row>
    <row r="6" spans="1:8" ht="18">
      <c r="A6" s="67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91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92"/>
      <c r="B8" s="212"/>
      <c r="C8" s="17"/>
      <c r="D8" s="17" t="s">
        <v>11</v>
      </c>
      <c r="E8" s="17" t="s">
        <v>12</v>
      </c>
      <c r="F8" s="17" t="s">
        <v>13</v>
      </c>
      <c r="G8" s="17"/>
    </row>
    <row r="9" spans="1:8" ht="18">
      <c r="A9" s="224">
        <v>135</v>
      </c>
      <c r="B9" s="18" t="s">
        <v>144</v>
      </c>
      <c r="C9" s="45" t="s">
        <v>309</v>
      </c>
      <c r="D9" s="20">
        <v>24.26</v>
      </c>
      <c r="E9" s="19">
        <v>8.31</v>
      </c>
      <c r="F9" s="20">
        <v>39.75</v>
      </c>
      <c r="G9" s="138">
        <v>330.81</v>
      </c>
      <c r="H9" s="4"/>
    </row>
    <row r="10" spans="1:8" ht="18">
      <c r="A10" s="213"/>
      <c r="B10" s="21" t="s">
        <v>145</v>
      </c>
      <c r="C10" s="1"/>
      <c r="D10" s="22"/>
      <c r="E10" s="23"/>
      <c r="F10" s="22"/>
      <c r="G10" s="139"/>
      <c r="H10" s="4"/>
    </row>
    <row r="11" spans="1:8" ht="18">
      <c r="A11" s="213"/>
      <c r="B11" s="21" t="s">
        <v>146</v>
      </c>
      <c r="C11" s="1"/>
      <c r="D11" s="22"/>
      <c r="E11" s="23"/>
      <c r="F11" s="22"/>
      <c r="G11" s="139"/>
      <c r="H11" s="4"/>
    </row>
    <row r="12" spans="1:8" ht="18">
      <c r="A12" s="213"/>
      <c r="B12" s="21" t="s">
        <v>147</v>
      </c>
      <c r="C12" s="1"/>
      <c r="D12" s="22"/>
      <c r="E12" s="23"/>
      <c r="F12" s="22"/>
      <c r="G12" s="139"/>
      <c r="H12" s="4"/>
    </row>
    <row r="13" spans="1:8" ht="18">
      <c r="A13" s="213"/>
      <c r="B13" s="21" t="s">
        <v>148</v>
      </c>
      <c r="C13" s="1"/>
      <c r="D13" s="22"/>
      <c r="E13" s="23"/>
      <c r="F13" s="22"/>
      <c r="G13" s="139"/>
      <c r="H13" s="4"/>
    </row>
    <row r="14" spans="1:8" ht="18">
      <c r="A14" s="213"/>
      <c r="B14" s="21" t="s">
        <v>149</v>
      </c>
      <c r="C14" s="1"/>
      <c r="D14" s="22"/>
      <c r="E14" s="23"/>
      <c r="F14" s="22"/>
      <c r="G14" s="139"/>
      <c r="H14" s="4"/>
    </row>
    <row r="15" spans="1:8" ht="18">
      <c r="A15" s="213"/>
      <c r="B15" s="21" t="s">
        <v>150</v>
      </c>
      <c r="C15" s="1"/>
      <c r="D15" s="22"/>
      <c r="E15" s="23"/>
      <c r="F15" s="22"/>
      <c r="G15" s="139"/>
      <c r="H15" s="4"/>
    </row>
    <row r="16" spans="1:8" ht="18">
      <c r="A16" s="213"/>
      <c r="B16" s="21" t="s">
        <v>151</v>
      </c>
      <c r="C16" s="1"/>
      <c r="D16" s="22"/>
      <c r="E16" s="23"/>
      <c r="F16" s="22"/>
      <c r="G16" s="139"/>
      <c r="H16" s="4"/>
    </row>
    <row r="17" spans="1:8" ht="18">
      <c r="A17" s="213"/>
      <c r="B17" s="21" t="s">
        <v>152</v>
      </c>
      <c r="C17" s="1"/>
      <c r="D17" s="22"/>
      <c r="E17" s="23"/>
      <c r="F17" s="22"/>
      <c r="G17" s="139"/>
      <c r="H17" s="4"/>
    </row>
    <row r="18" spans="1:8" ht="18">
      <c r="A18" s="213"/>
      <c r="B18" s="21" t="s">
        <v>153</v>
      </c>
      <c r="C18" s="1"/>
      <c r="D18" s="22"/>
      <c r="E18" s="23"/>
      <c r="F18" s="22"/>
      <c r="G18" s="139"/>
      <c r="H18" s="4"/>
    </row>
    <row r="19" spans="1:8" ht="18">
      <c r="A19" s="213"/>
      <c r="B19" s="21" t="s">
        <v>154</v>
      </c>
      <c r="C19" s="1"/>
      <c r="D19" s="22"/>
      <c r="E19" s="23"/>
      <c r="F19" s="22"/>
      <c r="G19" s="139"/>
      <c r="H19" s="4"/>
    </row>
    <row r="20" spans="1:8" s="29" customFormat="1" ht="18">
      <c r="A20" s="224">
        <v>271</v>
      </c>
      <c r="B20" s="24" t="s">
        <v>20</v>
      </c>
      <c r="C20" s="25">
        <v>180</v>
      </c>
      <c r="D20" s="26">
        <v>0.11</v>
      </c>
      <c r="E20" s="27">
        <v>0</v>
      </c>
      <c r="F20" s="26">
        <v>10.84</v>
      </c>
      <c r="G20" s="26">
        <v>43.78</v>
      </c>
      <c r="H20" s="28"/>
    </row>
    <row r="21" spans="1:8" ht="18">
      <c r="A21" s="213"/>
      <c r="B21" s="30" t="s">
        <v>290</v>
      </c>
      <c r="C21" s="31"/>
      <c r="D21" s="32"/>
      <c r="E21" s="33"/>
      <c r="F21" s="32"/>
      <c r="G21" s="34"/>
      <c r="H21" s="4"/>
    </row>
    <row r="22" spans="1:8" ht="18">
      <c r="A22" s="225"/>
      <c r="B22" s="35" t="s">
        <v>288</v>
      </c>
      <c r="C22" s="36"/>
      <c r="D22" s="37"/>
      <c r="E22" s="38"/>
      <c r="F22" s="37"/>
      <c r="G22" s="39"/>
      <c r="H22" s="4"/>
    </row>
    <row r="23" spans="1:8" ht="18">
      <c r="A23" s="41"/>
      <c r="B23" s="42" t="s">
        <v>21</v>
      </c>
      <c r="C23" s="43">
        <v>60</v>
      </c>
      <c r="D23" s="40">
        <v>2.31</v>
      </c>
      <c r="E23" s="39">
        <v>0.24</v>
      </c>
      <c r="F23" s="40">
        <v>15.07</v>
      </c>
      <c r="G23" s="39">
        <v>159</v>
      </c>
    </row>
    <row r="24" spans="1:8" ht="18">
      <c r="A24" s="55"/>
      <c r="B24" s="81" t="s">
        <v>191</v>
      </c>
      <c r="C24" s="50">
        <v>100</v>
      </c>
      <c r="D24" s="51">
        <v>0.5</v>
      </c>
      <c r="E24" s="52">
        <v>0</v>
      </c>
      <c r="F24" s="51">
        <v>15</v>
      </c>
      <c r="G24" s="141">
        <v>95</v>
      </c>
    </row>
    <row r="25" spans="1:8" ht="18">
      <c r="A25" s="80"/>
      <c r="B25" s="6"/>
      <c r="C25" s="57"/>
      <c r="D25" s="57">
        <f t="shared" ref="D25:G25" si="0">SUM(D9:D24)</f>
        <v>27.18</v>
      </c>
      <c r="E25" s="57">
        <f t="shared" si="0"/>
        <v>8.5500000000000007</v>
      </c>
      <c r="F25" s="57">
        <f t="shared" si="0"/>
        <v>80.66</v>
      </c>
      <c r="G25" s="142">
        <f t="shared" si="0"/>
        <v>628.59</v>
      </c>
    </row>
    <row r="26" spans="1:8" ht="18">
      <c r="A26" s="7"/>
      <c r="B26" s="5" t="s">
        <v>22</v>
      </c>
      <c r="C26" s="7"/>
      <c r="D26" s="7"/>
      <c r="F26" s="5"/>
      <c r="G26" s="143"/>
    </row>
    <row r="27" spans="1:8" ht="18">
      <c r="A27" s="217">
        <v>22</v>
      </c>
      <c r="B27" s="93" t="s">
        <v>80</v>
      </c>
      <c r="C27" s="45">
        <v>60</v>
      </c>
      <c r="D27" s="46">
        <v>0.84</v>
      </c>
      <c r="E27" s="47">
        <v>6.05</v>
      </c>
      <c r="F27" s="46">
        <v>5.53</v>
      </c>
      <c r="G27" s="26">
        <v>79.97</v>
      </c>
      <c r="H27" s="4"/>
    </row>
    <row r="28" spans="1:8" ht="18">
      <c r="A28" s="218"/>
      <c r="B28" s="94" t="s">
        <v>81</v>
      </c>
      <c r="C28" s="83"/>
      <c r="D28" s="66"/>
      <c r="E28" s="61"/>
      <c r="F28" s="66"/>
      <c r="G28" s="140"/>
      <c r="H28" s="4"/>
    </row>
    <row r="29" spans="1:8" ht="18">
      <c r="A29" s="218"/>
      <c r="B29" s="94" t="s">
        <v>82</v>
      </c>
      <c r="C29" s="83"/>
      <c r="D29" s="66"/>
      <c r="E29" s="61"/>
      <c r="F29" s="66"/>
      <c r="G29" s="140"/>
      <c r="H29" s="4"/>
    </row>
    <row r="30" spans="1:8" ht="18">
      <c r="A30" s="228"/>
      <c r="B30" s="12" t="s">
        <v>23</v>
      </c>
      <c r="C30" s="84"/>
      <c r="D30" s="70"/>
      <c r="E30" s="62"/>
      <c r="F30" s="70"/>
      <c r="G30" s="144"/>
      <c r="H30" s="4"/>
    </row>
    <row r="31" spans="1:8" ht="18">
      <c r="A31" s="216">
        <v>34</v>
      </c>
      <c r="B31" s="68" t="s">
        <v>124</v>
      </c>
      <c r="C31" s="78">
        <v>200</v>
      </c>
      <c r="D31" s="47">
        <v>4</v>
      </c>
      <c r="E31" s="46">
        <v>9</v>
      </c>
      <c r="F31" s="47">
        <v>25.9</v>
      </c>
      <c r="G31" s="26">
        <v>119.68</v>
      </c>
    </row>
    <row r="32" spans="1:8" ht="18">
      <c r="A32" s="216"/>
      <c r="B32" s="69" t="s">
        <v>224</v>
      </c>
      <c r="C32" s="96"/>
      <c r="D32" s="61"/>
      <c r="E32" s="66"/>
      <c r="F32" s="61"/>
      <c r="G32" s="140"/>
    </row>
    <row r="33" spans="1:7" ht="18">
      <c r="A33" s="216"/>
      <c r="B33" s="69" t="s">
        <v>334</v>
      </c>
      <c r="C33" s="96"/>
      <c r="D33" s="61"/>
      <c r="E33" s="66"/>
      <c r="F33" s="61"/>
      <c r="G33" s="140"/>
    </row>
    <row r="34" spans="1:7" ht="18">
      <c r="A34" s="216"/>
      <c r="B34" s="69" t="s">
        <v>176</v>
      </c>
      <c r="C34" s="96"/>
      <c r="D34" s="61"/>
      <c r="E34" s="66"/>
      <c r="F34" s="61"/>
      <c r="G34" s="140"/>
    </row>
    <row r="35" spans="1:7" ht="18">
      <c r="A35" s="216"/>
      <c r="B35" s="69" t="s">
        <v>186</v>
      </c>
      <c r="C35" s="96"/>
      <c r="D35" s="61"/>
      <c r="E35" s="66"/>
      <c r="F35" s="61"/>
      <c r="G35" s="140"/>
    </row>
    <row r="36" spans="1:7" ht="18">
      <c r="A36" s="216"/>
      <c r="B36" s="69" t="s">
        <v>226</v>
      </c>
      <c r="C36" s="96"/>
      <c r="D36" s="61"/>
      <c r="E36" s="66"/>
      <c r="F36" s="61"/>
      <c r="G36" s="140"/>
    </row>
    <row r="37" spans="1:7" ht="18">
      <c r="A37" s="216"/>
      <c r="B37" s="69" t="s">
        <v>333</v>
      </c>
      <c r="C37" s="96"/>
      <c r="D37" s="61"/>
      <c r="E37" s="66"/>
      <c r="F37" s="61"/>
      <c r="G37" s="140"/>
    </row>
    <row r="38" spans="1:7" ht="18">
      <c r="A38" s="216"/>
      <c r="B38" s="69" t="s">
        <v>190</v>
      </c>
      <c r="C38" s="96"/>
      <c r="D38" s="61"/>
      <c r="E38" s="66"/>
      <c r="F38" s="61"/>
      <c r="G38" s="140"/>
    </row>
    <row r="39" spans="1:7" ht="18">
      <c r="A39" s="216"/>
      <c r="B39" s="16" t="s">
        <v>173</v>
      </c>
      <c r="C39" s="97"/>
      <c r="D39" s="62"/>
      <c r="E39" s="70"/>
      <c r="F39" s="62"/>
      <c r="G39" s="144"/>
    </row>
    <row r="40" spans="1:7" ht="18">
      <c r="A40" s="224">
        <v>143</v>
      </c>
      <c r="B40" s="98" t="s">
        <v>274</v>
      </c>
      <c r="C40" s="193">
        <v>90</v>
      </c>
      <c r="D40" s="26">
        <v>13.32</v>
      </c>
      <c r="E40" s="27">
        <v>2.48</v>
      </c>
      <c r="F40" s="26">
        <v>8.73</v>
      </c>
      <c r="G40" s="26">
        <v>110.48</v>
      </c>
    </row>
    <row r="41" spans="1:7" ht="18">
      <c r="A41" s="219"/>
      <c r="B41" s="69" t="s">
        <v>310</v>
      </c>
      <c r="C41" s="66"/>
      <c r="D41" s="61"/>
      <c r="E41" s="66"/>
      <c r="F41" s="61"/>
      <c r="G41" s="140"/>
    </row>
    <row r="42" spans="1:7" ht="18">
      <c r="A42" s="219"/>
      <c r="B42" s="69" t="s">
        <v>311</v>
      </c>
      <c r="C42" s="66"/>
      <c r="D42" s="61"/>
      <c r="E42" s="66"/>
      <c r="F42" s="61"/>
      <c r="G42" s="140"/>
    </row>
    <row r="43" spans="1:7" ht="18">
      <c r="A43" s="219"/>
      <c r="B43" s="69" t="s">
        <v>312</v>
      </c>
      <c r="C43" s="66"/>
      <c r="D43" s="61"/>
      <c r="E43" s="66"/>
      <c r="F43" s="61"/>
      <c r="G43" s="140"/>
    </row>
    <row r="44" spans="1:7" ht="18">
      <c r="A44" s="219"/>
      <c r="B44" s="69" t="s">
        <v>164</v>
      </c>
      <c r="C44" s="66"/>
      <c r="D44" s="61"/>
      <c r="E44" s="66"/>
      <c r="F44" s="61"/>
      <c r="G44" s="140"/>
    </row>
    <row r="45" spans="1:7" ht="18">
      <c r="A45" s="219"/>
      <c r="B45" s="69" t="s">
        <v>165</v>
      </c>
      <c r="C45" s="66"/>
      <c r="D45" s="61"/>
      <c r="E45" s="66"/>
      <c r="F45" s="61"/>
      <c r="G45" s="140"/>
    </row>
    <row r="46" spans="1:7" ht="18">
      <c r="A46" s="219"/>
      <c r="B46" s="69" t="s">
        <v>173</v>
      </c>
      <c r="C46" s="66"/>
      <c r="D46" s="61"/>
      <c r="E46" s="66"/>
      <c r="F46" s="61"/>
      <c r="G46" s="140"/>
    </row>
    <row r="47" spans="1:7" ht="18">
      <c r="A47" s="219"/>
      <c r="B47" s="69" t="s">
        <v>166</v>
      </c>
      <c r="C47" s="66"/>
      <c r="D47" s="61"/>
      <c r="E47" s="66"/>
      <c r="F47" s="61"/>
      <c r="G47" s="140"/>
    </row>
    <row r="48" spans="1:7" ht="18">
      <c r="A48" s="220"/>
      <c r="B48" s="69" t="s">
        <v>17</v>
      </c>
      <c r="C48" s="70"/>
      <c r="D48" s="62"/>
      <c r="E48" s="70"/>
      <c r="F48" s="62"/>
      <c r="G48" s="144"/>
    </row>
    <row r="49" spans="1:8" ht="18">
      <c r="A49" s="216">
        <v>216</v>
      </c>
      <c r="B49" s="68" t="s">
        <v>86</v>
      </c>
      <c r="C49" s="78">
        <v>150</v>
      </c>
      <c r="D49" s="101">
        <v>3.83</v>
      </c>
      <c r="E49" s="102">
        <v>7.27</v>
      </c>
      <c r="F49" s="101">
        <v>27.95</v>
      </c>
      <c r="G49" s="26">
        <v>160.44999999999999</v>
      </c>
      <c r="H49" s="4"/>
    </row>
    <row r="50" spans="1:8" ht="18">
      <c r="A50" s="230"/>
      <c r="B50" s="69" t="s">
        <v>90</v>
      </c>
      <c r="C50" s="79"/>
      <c r="D50" s="61"/>
      <c r="E50" s="66"/>
      <c r="F50" s="61"/>
      <c r="G50" s="34"/>
      <c r="H50" s="4"/>
    </row>
    <row r="51" spans="1:8" ht="18">
      <c r="A51" s="230"/>
      <c r="B51" s="69" t="s">
        <v>173</v>
      </c>
      <c r="C51" s="79"/>
      <c r="D51" s="61"/>
      <c r="E51" s="66"/>
      <c r="F51" s="61"/>
      <c r="G51" s="34"/>
      <c r="H51" s="4"/>
    </row>
    <row r="52" spans="1:8" ht="18">
      <c r="A52" s="230"/>
      <c r="B52" s="69" t="s">
        <v>91</v>
      </c>
      <c r="C52" s="79"/>
      <c r="D52" s="61"/>
      <c r="E52" s="66"/>
      <c r="F52" s="61"/>
      <c r="G52" s="34"/>
      <c r="H52" s="4"/>
    </row>
    <row r="53" spans="1:8" ht="18">
      <c r="A53" s="230"/>
      <c r="B53" s="16" t="s">
        <v>62</v>
      </c>
      <c r="C53" s="79"/>
      <c r="D53" s="61"/>
      <c r="E53" s="66"/>
      <c r="F53" s="61"/>
      <c r="G53" s="34"/>
      <c r="H53" s="4"/>
    </row>
    <row r="54" spans="1:8" ht="18">
      <c r="A54" s="217">
        <v>255</v>
      </c>
      <c r="B54" s="98" t="s">
        <v>155</v>
      </c>
      <c r="C54" s="78">
        <v>180</v>
      </c>
      <c r="D54" s="47">
        <v>0.5</v>
      </c>
      <c r="E54" s="46"/>
      <c r="F54" s="47">
        <v>25.1</v>
      </c>
      <c r="G54" s="26">
        <v>102.41</v>
      </c>
      <c r="H54" s="4"/>
    </row>
    <row r="55" spans="1:8" ht="18">
      <c r="A55" s="218"/>
      <c r="B55" s="69" t="s">
        <v>313</v>
      </c>
      <c r="C55" s="96"/>
      <c r="D55" s="61"/>
      <c r="E55" s="66"/>
      <c r="F55" s="61"/>
      <c r="G55" s="140"/>
      <c r="H55" s="4"/>
    </row>
    <row r="56" spans="1:8" ht="18">
      <c r="A56" s="228"/>
      <c r="B56" s="16" t="s">
        <v>288</v>
      </c>
      <c r="C56" s="97"/>
      <c r="D56" s="62"/>
      <c r="E56" s="70"/>
      <c r="F56" s="62"/>
      <c r="G56" s="144"/>
      <c r="H56" s="4"/>
    </row>
    <row r="57" spans="1:8" ht="18">
      <c r="A57" s="17"/>
      <c r="B57" s="74" t="s">
        <v>21</v>
      </c>
      <c r="C57" s="43">
        <v>40</v>
      </c>
      <c r="D57" s="40">
        <v>1.54</v>
      </c>
      <c r="E57" s="39">
        <v>0.16</v>
      </c>
      <c r="F57" s="40">
        <v>10.050000000000001</v>
      </c>
      <c r="G57" s="39">
        <v>106</v>
      </c>
    </row>
    <row r="58" spans="1:8" ht="18">
      <c r="A58" s="17"/>
      <c r="B58" s="74" t="s">
        <v>30</v>
      </c>
      <c r="C58" s="75">
        <v>40</v>
      </c>
      <c r="D58" s="73">
        <v>0.8</v>
      </c>
      <c r="E58" s="73">
        <v>0.32</v>
      </c>
      <c r="F58" s="73">
        <v>5.6</v>
      </c>
      <c r="G58" s="106">
        <v>89.6</v>
      </c>
    </row>
    <row r="59" spans="1:8" ht="18">
      <c r="A59" s="17"/>
      <c r="B59" s="76"/>
      <c r="C59" s="75"/>
      <c r="D59" s="73">
        <f>SUM(D27:D58)</f>
        <v>24.830000000000002</v>
      </c>
      <c r="E59" s="73">
        <f>SUM(E27:E58)</f>
        <v>25.28</v>
      </c>
      <c r="F59" s="73">
        <v>129.16</v>
      </c>
      <c r="G59" s="145">
        <f t="shared" ref="G59" si="1">SUM(G27:G58)</f>
        <v>768.59</v>
      </c>
    </row>
    <row r="60" spans="1:8" ht="18">
      <c r="A60" s="7"/>
      <c r="B60" s="77" t="s">
        <v>31</v>
      </c>
      <c r="C60" s="66"/>
      <c r="D60" s="33"/>
      <c r="E60" s="33"/>
      <c r="F60" s="33"/>
      <c r="G60" s="146">
        <f>G25+G59</f>
        <v>1397.18</v>
      </c>
    </row>
    <row r="61" spans="1:8" ht="18">
      <c r="A61" s="2" t="s">
        <v>248</v>
      </c>
      <c r="B61" s="3"/>
      <c r="C61" s="3"/>
      <c r="D61" s="3"/>
      <c r="E61" s="3"/>
      <c r="F61" s="3"/>
      <c r="G61" s="147"/>
    </row>
    <row r="62" spans="1:8" ht="18">
      <c r="A62" s="2" t="s">
        <v>137</v>
      </c>
      <c r="B62" s="3"/>
      <c r="D62" s="2"/>
      <c r="E62" s="3"/>
      <c r="F62" s="3"/>
      <c r="G62" s="29"/>
    </row>
    <row r="63" spans="1:8" ht="18">
      <c r="A63" s="2" t="s">
        <v>143</v>
      </c>
      <c r="B63" s="3"/>
      <c r="C63" s="3"/>
      <c r="D63" s="3"/>
      <c r="E63" s="3"/>
      <c r="F63" s="3"/>
      <c r="G63" s="147"/>
    </row>
    <row r="64" spans="1:8" ht="18">
      <c r="A64" s="5" t="s">
        <v>63</v>
      </c>
      <c r="B64" s="6"/>
      <c r="C64" s="7"/>
      <c r="D64" s="7"/>
      <c r="F64" s="7"/>
      <c r="G64" s="117"/>
    </row>
    <row r="65" spans="1:8" ht="18">
      <c r="B65" s="5" t="s">
        <v>3</v>
      </c>
      <c r="C65" s="7"/>
      <c r="D65" s="7"/>
      <c r="F65" s="7"/>
      <c r="G65" s="117"/>
    </row>
    <row r="66" spans="1:8" ht="18">
      <c r="A66" s="107" t="s">
        <v>41</v>
      </c>
      <c r="B66" s="210" t="s">
        <v>4</v>
      </c>
      <c r="C66" s="8" t="s">
        <v>5</v>
      </c>
      <c r="D66" s="9" t="s">
        <v>6</v>
      </c>
      <c r="E66" s="10"/>
      <c r="F66" s="11"/>
      <c r="G66" s="9" t="s">
        <v>7</v>
      </c>
    </row>
    <row r="67" spans="1:8" ht="18">
      <c r="A67" s="109" t="s">
        <v>42</v>
      </c>
      <c r="B67" s="211"/>
      <c r="C67" s="12" t="s">
        <v>8</v>
      </c>
      <c r="D67" s="13" t="s">
        <v>9</v>
      </c>
      <c r="E67" s="14"/>
      <c r="F67" s="15"/>
      <c r="G67" s="16" t="s">
        <v>10</v>
      </c>
    </row>
    <row r="68" spans="1:8" ht="18">
      <c r="A68" s="110"/>
      <c r="B68" s="212"/>
      <c r="C68" s="17"/>
      <c r="D68" s="17" t="s">
        <v>11</v>
      </c>
      <c r="E68" s="17" t="s">
        <v>12</v>
      </c>
      <c r="F68" s="17" t="s">
        <v>13</v>
      </c>
      <c r="G68" s="148"/>
    </row>
    <row r="69" spans="1:8" ht="18">
      <c r="A69" s="224">
        <v>135</v>
      </c>
      <c r="B69" s="18" t="s">
        <v>144</v>
      </c>
      <c r="C69" s="45">
        <v>200</v>
      </c>
      <c r="D69" s="20">
        <v>24.26</v>
      </c>
      <c r="E69" s="19">
        <v>8.31</v>
      </c>
      <c r="F69" s="20">
        <v>39.75</v>
      </c>
      <c r="G69" s="138">
        <v>330.81</v>
      </c>
      <c r="H69" s="4"/>
    </row>
    <row r="70" spans="1:8" ht="18">
      <c r="A70" s="213"/>
      <c r="B70" s="21" t="s">
        <v>145</v>
      </c>
      <c r="C70" s="1"/>
      <c r="D70" s="22"/>
      <c r="E70" s="23"/>
      <c r="F70" s="22"/>
      <c r="G70" s="139"/>
      <c r="H70" s="4"/>
    </row>
    <row r="71" spans="1:8" ht="18">
      <c r="A71" s="213"/>
      <c r="B71" s="21" t="s">
        <v>146</v>
      </c>
      <c r="C71" s="1"/>
      <c r="D71" s="22"/>
      <c r="E71" s="23"/>
      <c r="F71" s="22"/>
      <c r="G71" s="139"/>
      <c r="H71" s="4"/>
    </row>
    <row r="72" spans="1:8" ht="18">
      <c r="A72" s="213"/>
      <c r="B72" s="21" t="s">
        <v>147</v>
      </c>
      <c r="C72" s="1"/>
      <c r="D72" s="22"/>
      <c r="E72" s="23"/>
      <c r="F72" s="22"/>
      <c r="G72" s="139"/>
      <c r="H72" s="4"/>
    </row>
    <row r="73" spans="1:8" ht="18">
      <c r="A73" s="213"/>
      <c r="B73" s="21" t="s">
        <v>148</v>
      </c>
      <c r="C73" s="1"/>
      <c r="D73" s="22"/>
      <c r="E73" s="23"/>
      <c r="F73" s="22"/>
      <c r="G73" s="139"/>
      <c r="H73" s="4"/>
    </row>
    <row r="74" spans="1:8" ht="18">
      <c r="A74" s="213"/>
      <c r="B74" s="21" t="s">
        <v>149</v>
      </c>
      <c r="C74" s="1"/>
      <c r="D74" s="22"/>
      <c r="E74" s="23"/>
      <c r="F74" s="22"/>
      <c r="G74" s="139"/>
      <c r="H74" s="4"/>
    </row>
    <row r="75" spans="1:8" ht="18">
      <c r="A75" s="213"/>
      <c r="B75" s="21" t="s">
        <v>150</v>
      </c>
      <c r="C75" s="1"/>
      <c r="D75" s="22"/>
      <c r="E75" s="23"/>
      <c r="F75" s="22"/>
      <c r="G75" s="139"/>
      <c r="H75" s="4"/>
    </row>
    <row r="76" spans="1:8" ht="18">
      <c r="A76" s="213"/>
      <c r="B76" s="21" t="s">
        <v>151</v>
      </c>
      <c r="C76" s="1"/>
      <c r="D76" s="22"/>
      <c r="E76" s="23"/>
      <c r="F76" s="22"/>
      <c r="G76" s="139"/>
      <c r="H76" s="4"/>
    </row>
    <row r="77" spans="1:8" ht="18">
      <c r="A77" s="213"/>
      <c r="B77" s="21" t="s">
        <v>152</v>
      </c>
      <c r="C77" s="1"/>
      <c r="D77" s="22"/>
      <c r="E77" s="23"/>
      <c r="F77" s="22"/>
      <c r="G77" s="139"/>
      <c r="H77" s="4"/>
    </row>
    <row r="78" spans="1:8" ht="18">
      <c r="A78" s="213"/>
      <c r="B78" s="21" t="s">
        <v>153</v>
      </c>
      <c r="C78" s="1"/>
      <c r="D78" s="22"/>
      <c r="E78" s="23"/>
      <c r="F78" s="22"/>
      <c r="G78" s="139"/>
      <c r="H78" s="4"/>
    </row>
    <row r="79" spans="1:8" ht="18">
      <c r="A79" s="213"/>
      <c r="B79" s="21" t="s">
        <v>154</v>
      </c>
      <c r="C79" s="1"/>
      <c r="D79" s="22"/>
      <c r="E79" s="23"/>
      <c r="F79" s="22"/>
      <c r="G79" s="139"/>
      <c r="H79" s="4"/>
    </row>
    <row r="80" spans="1:8" s="29" customFormat="1" ht="18">
      <c r="A80" s="224">
        <v>271</v>
      </c>
      <c r="B80" s="24" t="s">
        <v>20</v>
      </c>
      <c r="C80" s="25">
        <v>180</v>
      </c>
      <c r="D80" s="26">
        <v>0.11</v>
      </c>
      <c r="E80" s="27">
        <v>0</v>
      </c>
      <c r="F80" s="26">
        <v>10.84</v>
      </c>
      <c r="G80" s="26">
        <v>43.78</v>
      </c>
      <c r="H80" s="28"/>
    </row>
    <row r="81" spans="1:8" ht="18">
      <c r="A81" s="213"/>
      <c r="B81" s="30" t="s">
        <v>290</v>
      </c>
      <c r="C81" s="31"/>
      <c r="D81" s="32"/>
      <c r="E81" s="33"/>
      <c r="F81" s="32"/>
      <c r="G81" s="34"/>
      <c r="H81" s="4"/>
    </row>
    <row r="82" spans="1:8" ht="18">
      <c r="A82" s="225"/>
      <c r="B82" s="35" t="s">
        <v>288</v>
      </c>
      <c r="C82" s="36"/>
      <c r="D82" s="37"/>
      <c r="E82" s="38"/>
      <c r="F82" s="37"/>
      <c r="G82" s="39"/>
      <c r="H82" s="4"/>
    </row>
    <row r="83" spans="1:8" ht="18">
      <c r="A83" s="41"/>
      <c r="B83" s="42" t="s">
        <v>21</v>
      </c>
      <c r="C83" s="43">
        <v>60</v>
      </c>
      <c r="D83" s="40">
        <v>2.31</v>
      </c>
      <c r="E83" s="39">
        <v>0.24</v>
      </c>
      <c r="F83" s="40">
        <v>15.07</v>
      </c>
      <c r="G83" s="39">
        <v>159</v>
      </c>
    </row>
    <row r="84" spans="1:8" ht="18">
      <c r="A84" s="108"/>
      <c r="B84" s="81" t="s">
        <v>191</v>
      </c>
      <c r="C84" s="50">
        <v>150</v>
      </c>
      <c r="D84" s="51">
        <v>0.5</v>
      </c>
      <c r="E84" s="52">
        <v>0</v>
      </c>
      <c r="F84" s="51">
        <v>15</v>
      </c>
      <c r="G84" s="141">
        <v>142.5</v>
      </c>
    </row>
    <row r="85" spans="1:8" ht="18">
      <c r="A85" s="80"/>
      <c r="B85" s="6"/>
      <c r="C85" s="57"/>
      <c r="D85" s="57">
        <f t="shared" ref="D85" si="2">SUM(D69:D84)</f>
        <v>27.18</v>
      </c>
      <c r="E85" s="57">
        <f t="shared" ref="E85" si="3">SUM(E69:E84)</f>
        <v>8.5500000000000007</v>
      </c>
      <c r="F85" s="57">
        <f t="shared" ref="F85" si="4">SUM(F69:F84)</f>
        <v>80.66</v>
      </c>
      <c r="G85" s="142">
        <f t="shared" ref="G85" si="5">SUM(G69:G84)</f>
        <v>676.09</v>
      </c>
    </row>
    <row r="86" spans="1:8" ht="18">
      <c r="A86" s="7"/>
      <c r="B86" s="5" t="s">
        <v>22</v>
      </c>
      <c r="C86" s="7"/>
      <c r="D86" s="7"/>
      <c r="F86" s="5"/>
      <c r="G86" s="143"/>
    </row>
    <row r="87" spans="1:8" ht="18">
      <c r="A87" s="217">
        <v>22</v>
      </c>
      <c r="B87" s="93" t="s">
        <v>80</v>
      </c>
      <c r="C87" s="45">
        <v>100</v>
      </c>
      <c r="D87" s="46">
        <v>1.4</v>
      </c>
      <c r="E87" s="47">
        <v>10.08</v>
      </c>
      <c r="F87" s="46">
        <v>9.2200000000000006</v>
      </c>
      <c r="G87" s="26">
        <v>133.28</v>
      </c>
      <c r="H87" s="4"/>
    </row>
    <row r="88" spans="1:8" ht="18">
      <c r="A88" s="218"/>
      <c r="B88" s="94" t="s">
        <v>92</v>
      </c>
      <c r="C88" s="83"/>
      <c r="D88" s="66"/>
      <c r="E88" s="61"/>
      <c r="F88" s="66"/>
      <c r="G88" s="140"/>
      <c r="H88" s="4"/>
    </row>
    <row r="89" spans="1:8" ht="18">
      <c r="A89" s="218"/>
      <c r="B89" s="94" t="s">
        <v>93</v>
      </c>
      <c r="C89" s="83"/>
      <c r="D89" s="66"/>
      <c r="E89" s="61"/>
      <c r="F89" s="66"/>
      <c r="G89" s="140"/>
      <c r="H89" s="4"/>
    </row>
    <row r="90" spans="1:8" ht="18">
      <c r="A90" s="228"/>
      <c r="B90" s="12" t="s">
        <v>40</v>
      </c>
      <c r="C90" s="84"/>
      <c r="D90" s="70"/>
      <c r="E90" s="62"/>
      <c r="F90" s="70"/>
      <c r="G90" s="144"/>
      <c r="H90" s="4"/>
    </row>
    <row r="91" spans="1:8" ht="18">
      <c r="A91" s="217">
        <v>34</v>
      </c>
      <c r="B91" s="63" t="s">
        <v>124</v>
      </c>
      <c r="C91" s="78">
        <v>250</v>
      </c>
      <c r="D91" s="47">
        <v>5.03</v>
      </c>
      <c r="E91" s="46">
        <v>11.3</v>
      </c>
      <c r="F91" s="47">
        <v>32.380000000000003</v>
      </c>
      <c r="G91" s="26">
        <v>149.6</v>
      </c>
    </row>
    <row r="92" spans="1:8" ht="18">
      <c r="A92" s="218"/>
      <c r="B92" s="65" t="s">
        <v>125</v>
      </c>
      <c r="C92" s="96"/>
      <c r="D92" s="61"/>
      <c r="E92" s="66"/>
      <c r="F92" s="61"/>
      <c r="G92" s="140"/>
    </row>
    <row r="93" spans="1:8" ht="18">
      <c r="A93" s="218"/>
      <c r="B93" s="65" t="s">
        <v>257</v>
      </c>
      <c r="C93" s="96"/>
      <c r="D93" s="61"/>
      <c r="E93" s="66"/>
      <c r="F93" s="61"/>
      <c r="G93" s="140"/>
    </row>
    <row r="94" spans="1:8" ht="18">
      <c r="A94" s="218"/>
      <c r="B94" s="65" t="s">
        <v>27</v>
      </c>
      <c r="C94" s="96"/>
      <c r="D94" s="61"/>
      <c r="E94" s="66"/>
      <c r="F94" s="61"/>
      <c r="G94" s="140"/>
    </row>
    <row r="95" spans="1:8" ht="18">
      <c r="A95" s="218"/>
      <c r="B95" s="65" t="s">
        <v>106</v>
      </c>
      <c r="C95" s="96"/>
      <c r="D95" s="61"/>
      <c r="E95" s="66"/>
      <c r="F95" s="61"/>
      <c r="G95" s="140"/>
    </row>
    <row r="96" spans="1:8" ht="18">
      <c r="A96" s="218"/>
      <c r="B96" s="65" t="s">
        <v>127</v>
      </c>
      <c r="C96" s="96"/>
      <c r="D96" s="61"/>
      <c r="E96" s="66"/>
      <c r="F96" s="61"/>
      <c r="G96" s="140"/>
    </row>
    <row r="97" spans="1:8" ht="18">
      <c r="A97" s="218"/>
      <c r="B97" s="65" t="s">
        <v>335</v>
      </c>
      <c r="C97" s="96"/>
      <c r="D97" s="61"/>
      <c r="E97" s="66"/>
      <c r="F97" s="61"/>
      <c r="G97" s="140"/>
    </row>
    <row r="98" spans="1:8" ht="18">
      <c r="A98" s="218"/>
      <c r="B98" s="65" t="s">
        <v>173</v>
      </c>
      <c r="C98" s="96"/>
      <c r="D98" s="61"/>
      <c r="E98" s="66"/>
      <c r="F98" s="61"/>
      <c r="G98" s="140"/>
    </row>
    <row r="99" spans="1:8" ht="18">
      <c r="A99" s="228"/>
      <c r="B99" s="88" t="s">
        <v>109</v>
      </c>
      <c r="C99" s="97"/>
      <c r="D99" s="62"/>
      <c r="E99" s="70"/>
      <c r="F99" s="62"/>
      <c r="G99" s="144"/>
    </row>
    <row r="100" spans="1:8" ht="18">
      <c r="A100" s="224">
        <v>143</v>
      </c>
      <c r="B100" s="98" t="s">
        <v>274</v>
      </c>
      <c r="C100" s="189">
        <v>100</v>
      </c>
      <c r="D100" s="47">
        <v>14.8</v>
      </c>
      <c r="E100" s="46">
        <v>2.76</v>
      </c>
      <c r="F100" s="47">
        <v>9.6999999999999993</v>
      </c>
      <c r="G100" s="26">
        <v>122.75</v>
      </c>
    </row>
    <row r="101" spans="1:8" ht="18">
      <c r="A101" s="219"/>
      <c r="B101" s="69" t="s">
        <v>314</v>
      </c>
      <c r="C101" s="66"/>
      <c r="D101" s="61"/>
      <c r="E101" s="66"/>
      <c r="F101" s="61"/>
      <c r="G101" s="140"/>
    </row>
    <row r="102" spans="1:8" ht="18">
      <c r="A102" s="219"/>
      <c r="B102" s="69" t="s">
        <v>315</v>
      </c>
      <c r="C102" s="66"/>
      <c r="D102" s="61"/>
      <c r="E102" s="66"/>
      <c r="F102" s="61"/>
      <c r="G102" s="140"/>
    </row>
    <row r="103" spans="1:8" ht="18">
      <c r="A103" s="219"/>
      <c r="B103" s="69" t="s">
        <v>316</v>
      </c>
      <c r="C103" s="66"/>
      <c r="D103" s="61"/>
      <c r="E103" s="66"/>
      <c r="F103" s="61"/>
      <c r="G103" s="140"/>
    </row>
    <row r="104" spans="1:8" ht="18">
      <c r="A104" s="219"/>
      <c r="B104" s="69" t="s">
        <v>164</v>
      </c>
      <c r="C104" s="66"/>
      <c r="D104" s="61"/>
      <c r="E104" s="66"/>
      <c r="F104" s="61"/>
      <c r="G104" s="140"/>
    </row>
    <row r="105" spans="1:8" ht="18">
      <c r="A105" s="219"/>
      <c r="B105" s="69" t="s">
        <v>165</v>
      </c>
      <c r="C105" s="66"/>
      <c r="D105" s="61"/>
      <c r="E105" s="66"/>
      <c r="F105" s="61"/>
      <c r="G105" s="140"/>
    </row>
    <row r="106" spans="1:8" ht="18">
      <c r="A106" s="219"/>
      <c r="B106" s="69" t="s">
        <v>166</v>
      </c>
      <c r="C106" s="66"/>
      <c r="D106" s="61"/>
      <c r="E106" s="66"/>
      <c r="F106" s="61"/>
      <c r="G106" s="140"/>
    </row>
    <row r="107" spans="1:8" ht="18">
      <c r="A107" s="219"/>
      <c r="B107" s="69" t="s">
        <v>173</v>
      </c>
      <c r="C107" s="66"/>
      <c r="D107" s="61"/>
      <c r="E107" s="66"/>
      <c r="F107" s="61"/>
      <c r="G107" s="140"/>
    </row>
    <row r="108" spans="1:8" ht="18">
      <c r="A108" s="220"/>
      <c r="B108" s="16" t="s">
        <v>17</v>
      </c>
      <c r="C108" s="70"/>
      <c r="D108" s="62"/>
      <c r="E108" s="70"/>
      <c r="F108" s="62"/>
      <c r="G108" s="144"/>
    </row>
    <row r="109" spans="1:8" ht="18">
      <c r="A109" s="214">
        <v>216</v>
      </c>
      <c r="B109" s="68" t="s">
        <v>86</v>
      </c>
      <c r="C109" s="78">
        <v>200</v>
      </c>
      <c r="D109" s="101">
        <v>4.26</v>
      </c>
      <c r="E109" s="102">
        <v>8.08</v>
      </c>
      <c r="F109" s="101">
        <v>31.06</v>
      </c>
      <c r="G109" s="26">
        <v>213.94</v>
      </c>
      <c r="H109" s="4"/>
    </row>
    <row r="110" spans="1:8" ht="18">
      <c r="A110" s="231"/>
      <c r="B110" s="99" t="s">
        <v>348</v>
      </c>
      <c r="C110" s="79"/>
      <c r="D110" s="61"/>
      <c r="E110" s="66"/>
      <c r="F110" s="61"/>
      <c r="G110" s="34"/>
      <c r="H110" s="4"/>
    </row>
    <row r="111" spans="1:8" ht="18">
      <c r="A111" s="231"/>
      <c r="B111" s="69" t="s">
        <v>88</v>
      </c>
      <c r="C111" s="79"/>
      <c r="D111" s="61"/>
      <c r="E111" s="66"/>
      <c r="F111" s="61"/>
      <c r="G111" s="34"/>
      <c r="H111" s="4"/>
    </row>
    <row r="112" spans="1:8" ht="18">
      <c r="A112" s="231"/>
      <c r="B112" s="69" t="s">
        <v>173</v>
      </c>
      <c r="C112" s="79"/>
      <c r="D112" s="61"/>
      <c r="E112" s="66"/>
      <c r="F112" s="61"/>
      <c r="G112" s="34"/>
      <c r="H112" s="4"/>
    </row>
    <row r="113" spans="1:8" ht="18">
      <c r="A113" s="231"/>
      <c r="B113" s="16" t="s">
        <v>251</v>
      </c>
      <c r="C113" s="100"/>
      <c r="D113" s="62"/>
      <c r="E113" s="70"/>
      <c r="F113" s="62"/>
      <c r="G113" s="39"/>
      <c r="H113" s="4"/>
    </row>
    <row r="114" spans="1:8" ht="18">
      <c r="A114" s="217">
        <v>255</v>
      </c>
      <c r="B114" s="98" t="s">
        <v>155</v>
      </c>
      <c r="C114" s="95">
        <v>180</v>
      </c>
      <c r="D114" s="26">
        <v>0.5</v>
      </c>
      <c r="E114" s="27"/>
      <c r="F114" s="26">
        <v>25.1</v>
      </c>
      <c r="G114" s="26">
        <v>102.41</v>
      </c>
      <c r="H114" s="4"/>
    </row>
    <row r="115" spans="1:8" ht="18">
      <c r="A115" s="218"/>
      <c r="B115" s="69" t="s">
        <v>313</v>
      </c>
      <c r="C115" s="96"/>
      <c r="D115" s="61"/>
      <c r="E115" s="66"/>
      <c r="F115" s="61"/>
      <c r="G115" s="140"/>
      <c r="H115" s="4"/>
    </row>
    <row r="116" spans="1:8" ht="18">
      <c r="A116" s="228"/>
      <c r="B116" s="16" t="s">
        <v>288</v>
      </c>
      <c r="C116" s="97"/>
      <c r="D116" s="62"/>
      <c r="E116" s="70"/>
      <c r="F116" s="62"/>
      <c r="G116" s="144"/>
      <c r="H116" s="4"/>
    </row>
    <row r="117" spans="1:8" ht="18">
      <c r="A117" s="17"/>
      <c r="B117" s="74" t="s">
        <v>21</v>
      </c>
      <c r="C117" s="75">
        <v>40</v>
      </c>
      <c r="D117" s="73">
        <v>1.54</v>
      </c>
      <c r="E117" s="73">
        <v>0.16</v>
      </c>
      <c r="F117" s="73">
        <v>10.050000000000001</v>
      </c>
      <c r="G117" s="106">
        <v>106</v>
      </c>
    </row>
    <row r="118" spans="1:8" ht="18">
      <c r="A118" s="17"/>
      <c r="B118" s="74" t="s">
        <v>30</v>
      </c>
      <c r="C118" s="75">
        <v>40</v>
      </c>
      <c r="D118" s="73">
        <v>0.8</v>
      </c>
      <c r="E118" s="73">
        <v>0.32</v>
      </c>
      <c r="F118" s="73">
        <v>5.6</v>
      </c>
      <c r="G118" s="106">
        <v>89.6</v>
      </c>
    </row>
    <row r="119" spans="1:8" ht="18">
      <c r="A119" s="17"/>
      <c r="B119" s="76"/>
      <c r="C119" s="75"/>
      <c r="D119" s="73">
        <f>SUM(D87:D118)</f>
        <v>28.330000000000002</v>
      </c>
      <c r="E119" s="73">
        <f>SUM(E87:E118)</f>
        <v>32.699999999999996</v>
      </c>
      <c r="F119" s="73">
        <v>129.16</v>
      </c>
      <c r="G119" s="145">
        <f t="shared" ref="G119" si="6">SUM(G87:G118)</f>
        <v>917.57999999999993</v>
      </c>
    </row>
    <row r="120" spans="1:8" ht="18">
      <c r="A120" s="7"/>
      <c r="B120" s="77" t="s">
        <v>31</v>
      </c>
      <c r="C120" s="66"/>
      <c r="D120" s="33"/>
      <c r="E120" s="33"/>
      <c r="F120" s="33"/>
      <c r="G120" s="146">
        <f>G85+G119</f>
        <v>1593.67</v>
      </c>
    </row>
    <row r="121" spans="1:8">
      <c r="G121" s="29"/>
    </row>
  </sheetData>
  <mergeCells count="16">
    <mergeCell ref="B6:B8"/>
    <mergeCell ref="A31:A39"/>
    <mergeCell ref="A40:A48"/>
    <mergeCell ref="A49:A53"/>
    <mergeCell ref="A114:A116"/>
    <mergeCell ref="A109:A113"/>
    <mergeCell ref="A100:A108"/>
    <mergeCell ref="A91:A99"/>
    <mergeCell ref="A87:A90"/>
    <mergeCell ref="A80:A82"/>
    <mergeCell ref="A69:A79"/>
    <mergeCell ref="B66:B68"/>
    <mergeCell ref="A9:A19"/>
    <mergeCell ref="A20:A22"/>
    <mergeCell ref="A27:A30"/>
    <mergeCell ref="A54:A56"/>
  </mergeCells>
  <pageMargins left="0.98425196850393704" right="0.39370078740157483" top="0.39370078740157483" bottom="0.19685039370078741" header="0.31496062992125984" footer="0.31496062992125984"/>
  <pageSetup paperSize="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0"/>
  <sheetViews>
    <sheetView topLeftCell="A70" workbookViewId="0">
      <selection activeCell="B98" sqref="B98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8" ht="18">
      <c r="A1" s="2" t="s">
        <v>248</v>
      </c>
      <c r="B1" s="3"/>
      <c r="C1" s="3"/>
      <c r="D1" s="3"/>
      <c r="E1" s="3"/>
      <c r="F1" s="3"/>
      <c r="G1" s="3"/>
    </row>
    <row r="2" spans="1:8" ht="18">
      <c r="A2" s="2" t="s">
        <v>137</v>
      </c>
      <c r="B2" s="3"/>
      <c r="D2" s="2"/>
      <c r="E2" s="3"/>
      <c r="F2" s="3"/>
    </row>
    <row r="3" spans="1:8" ht="18">
      <c r="A3" s="2" t="s">
        <v>69</v>
      </c>
      <c r="B3" s="3"/>
      <c r="C3" s="3"/>
      <c r="D3" s="3"/>
      <c r="E3" s="3"/>
      <c r="F3" s="3"/>
      <c r="G3" s="3"/>
    </row>
    <row r="4" spans="1:8" ht="18">
      <c r="A4" s="5" t="s">
        <v>2</v>
      </c>
      <c r="B4" s="6"/>
      <c r="C4" s="7"/>
      <c r="D4" s="7"/>
      <c r="F4" s="7"/>
      <c r="G4" s="7"/>
    </row>
    <row r="5" spans="1:8" ht="18">
      <c r="B5" s="5" t="s">
        <v>3</v>
      </c>
      <c r="C5" s="7"/>
      <c r="D5" s="7"/>
      <c r="F5" s="7"/>
      <c r="G5" s="7"/>
    </row>
    <row r="6" spans="1:8" ht="18">
      <c r="A6" s="107" t="s">
        <v>41</v>
      </c>
      <c r="B6" s="210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109" t="s">
        <v>42</v>
      </c>
      <c r="B7" s="211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110"/>
      <c r="B8" s="212"/>
      <c r="C8" s="17"/>
      <c r="D8" s="17" t="s">
        <v>11</v>
      </c>
      <c r="E8" s="17" t="s">
        <v>12</v>
      </c>
      <c r="F8" s="17" t="s">
        <v>13</v>
      </c>
      <c r="G8" s="17"/>
    </row>
    <row r="9" spans="1:8" ht="18">
      <c r="A9" s="213">
        <v>106</v>
      </c>
      <c r="B9" s="18" t="s">
        <v>228</v>
      </c>
      <c r="C9" s="19">
        <v>205</v>
      </c>
      <c r="D9" s="20">
        <v>7.23</v>
      </c>
      <c r="E9" s="19">
        <v>6.67</v>
      </c>
      <c r="F9" s="20">
        <v>39.54</v>
      </c>
      <c r="G9" s="19">
        <v>246.87</v>
      </c>
    </row>
    <row r="10" spans="1:8" ht="18">
      <c r="A10" s="213"/>
      <c r="B10" s="21" t="s">
        <v>156</v>
      </c>
      <c r="C10" s="1"/>
      <c r="D10" s="22"/>
      <c r="E10" s="23"/>
      <c r="F10" s="22"/>
      <c r="G10" s="23"/>
    </row>
    <row r="11" spans="1:8" ht="18">
      <c r="A11" s="213"/>
      <c r="B11" s="21" t="s">
        <v>157</v>
      </c>
      <c r="C11" s="1"/>
      <c r="D11" s="22"/>
      <c r="E11" s="23"/>
      <c r="F11" s="22"/>
      <c r="G11" s="23"/>
    </row>
    <row r="12" spans="1:8" ht="18">
      <c r="A12" s="213"/>
      <c r="B12" s="21" t="s">
        <v>17</v>
      </c>
      <c r="C12" s="1"/>
      <c r="D12" s="22"/>
      <c r="E12" s="23"/>
      <c r="F12" s="22"/>
      <c r="G12" s="23"/>
    </row>
    <row r="13" spans="1:8" ht="18">
      <c r="A13" s="213"/>
      <c r="B13" s="21" t="s">
        <v>18</v>
      </c>
      <c r="C13" s="1"/>
      <c r="D13" s="22"/>
      <c r="E13" s="23"/>
      <c r="F13" s="22"/>
      <c r="G13" s="23"/>
    </row>
    <row r="14" spans="1:8" ht="18">
      <c r="A14" s="213"/>
      <c r="B14" s="21" t="s">
        <v>173</v>
      </c>
      <c r="C14" s="1"/>
      <c r="D14" s="22"/>
      <c r="E14" s="23"/>
      <c r="F14" s="22"/>
      <c r="G14" s="23"/>
    </row>
    <row r="15" spans="1:8" ht="18">
      <c r="A15" s="107">
        <v>242</v>
      </c>
      <c r="B15" s="24" t="s">
        <v>48</v>
      </c>
      <c r="C15" s="25">
        <v>180</v>
      </c>
      <c r="D15" s="26">
        <v>3.39</v>
      </c>
      <c r="E15" s="27">
        <v>3.54</v>
      </c>
      <c r="F15" s="26">
        <v>23.36</v>
      </c>
      <c r="G15" s="26">
        <v>138.53</v>
      </c>
      <c r="H15" s="4"/>
    </row>
    <row r="16" spans="1:8" ht="18">
      <c r="A16" s="109"/>
      <c r="B16" s="151" t="s">
        <v>295</v>
      </c>
      <c r="C16" s="152"/>
      <c r="D16" s="34"/>
      <c r="E16" s="153"/>
      <c r="F16" s="34"/>
      <c r="G16" s="34"/>
      <c r="H16" s="4"/>
    </row>
    <row r="17" spans="1:8" ht="18">
      <c r="A17" s="109"/>
      <c r="B17" s="151" t="s">
        <v>287</v>
      </c>
      <c r="C17" s="152"/>
      <c r="D17" s="34"/>
      <c r="E17" s="153"/>
      <c r="F17" s="34"/>
      <c r="G17" s="34"/>
      <c r="H17" s="4"/>
    </row>
    <row r="18" spans="1:8" ht="18">
      <c r="A18" s="110"/>
      <c r="B18" s="154" t="s">
        <v>296</v>
      </c>
      <c r="C18" s="155"/>
      <c r="D18" s="39"/>
      <c r="E18" s="40"/>
      <c r="F18" s="39"/>
      <c r="G18" s="39"/>
      <c r="H18" s="4"/>
    </row>
    <row r="19" spans="1:8" ht="18">
      <c r="A19" s="41"/>
      <c r="B19" s="42" t="s">
        <v>21</v>
      </c>
      <c r="C19" s="43">
        <v>60</v>
      </c>
      <c r="D19" s="40">
        <v>2.31</v>
      </c>
      <c r="E19" s="39">
        <v>0.24</v>
      </c>
      <c r="F19" s="40">
        <v>15.07</v>
      </c>
      <c r="G19" s="39">
        <v>159</v>
      </c>
    </row>
    <row r="20" spans="1:8" ht="18">
      <c r="A20" s="108"/>
      <c r="B20" s="104" t="s">
        <v>192</v>
      </c>
      <c r="C20" s="43">
        <v>100</v>
      </c>
      <c r="D20" s="149">
        <v>0.4</v>
      </c>
      <c r="E20" s="141">
        <v>9.8000000000000007</v>
      </c>
      <c r="F20" s="149">
        <v>0.4</v>
      </c>
      <c r="G20" s="141">
        <v>47</v>
      </c>
    </row>
    <row r="21" spans="1:8" ht="18">
      <c r="A21" s="80"/>
      <c r="B21" s="158"/>
      <c r="C21" s="150"/>
      <c r="D21" s="150">
        <f t="shared" ref="D21:G21" si="0">SUM(D9:D20)</f>
        <v>13.330000000000002</v>
      </c>
      <c r="E21" s="150">
        <f t="shared" si="0"/>
        <v>20.25</v>
      </c>
      <c r="F21" s="150">
        <f t="shared" si="0"/>
        <v>78.37</v>
      </c>
      <c r="G21" s="142">
        <f t="shared" si="0"/>
        <v>591.4</v>
      </c>
    </row>
    <row r="22" spans="1:8" ht="18">
      <c r="A22" s="7"/>
      <c r="B22" s="5" t="s">
        <v>22</v>
      </c>
      <c r="C22" s="7"/>
      <c r="D22" s="7"/>
      <c r="F22" s="5"/>
      <c r="G22" s="5"/>
    </row>
    <row r="23" spans="1:8" ht="18">
      <c r="A23" s="217">
        <v>23</v>
      </c>
      <c r="B23" s="93" t="s">
        <v>256</v>
      </c>
      <c r="C23" s="189">
        <v>60</v>
      </c>
      <c r="D23" s="47">
        <v>1.82</v>
      </c>
      <c r="E23" s="46">
        <v>6.82</v>
      </c>
      <c r="F23" s="47">
        <v>6.46</v>
      </c>
      <c r="G23" s="47">
        <v>94.2</v>
      </c>
      <c r="H23" s="4"/>
    </row>
    <row r="24" spans="1:8" ht="18">
      <c r="A24" s="218"/>
      <c r="B24" s="94" t="s">
        <v>121</v>
      </c>
      <c r="C24" s="66"/>
      <c r="D24" s="61"/>
      <c r="E24" s="66"/>
      <c r="F24" s="61"/>
      <c r="G24" s="61"/>
      <c r="H24" s="4"/>
    </row>
    <row r="25" spans="1:8" ht="18">
      <c r="A25" s="218"/>
      <c r="B25" s="94" t="s">
        <v>122</v>
      </c>
      <c r="C25" s="66"/>
      <c r="D25" s="61"/>
      <c r="E25" s="66"/>
      <c r="F25" s="61"/>
      <c r="G25" s="61"/>
      <c r="H25" s="4"/>
    </row>
    <row r="26" spans="1:8" ht="18">
      <c r="A26" s="218"/>
      <c r="B26" s="94" t="s">
        <v>123</v>
      </c>
      <c r="C26" s="66"/>
      <c r="D26" s="61"/>
      <c r="E26" s="66"/>
      <c r="F26" s="61"/>
      <c r="G26" s="61"/>
      <c r="H26" s="4"/>
    </row>
    <row r="27" spans="1:8" ht="18">
      <c r="A27" s="218"/>
      <c r="B27" s="94" t="s">
        <v>275</v>
      </c>
      <c r="C27" s="66"/>
      <c r="D27" s="61"/>
      <c r="E27" s="66"/>
      <c r="F27" s="61"/>
      <c r="G27" s="61"/>
      <c r="H27" s="4"/>
    </row>
    <row r="28" spans="1:8" ht="18">
      <c r="A28" s="218"/>
      <c r="B28" s="94" t="s">
        <v>243</v>
      </c>
      <c r="C28" s="66"/>
      <c r="D28" s="61"/>
      <c r="E28" s="66"/>
      <c r="F28" s="61"/>
      <c r="G28" s="61"/>
      <c r="H28" s="4"/>
    </row>
    <row r="29" spans="1:8" ht="18">
      <c r="A29" s="218"/>
      <c r="B29" s="94" t="s">
        <v>23</v>
      </c>
      <c r="C29" s="66"/>
      <c r="D29" s="61"/>
      <c r="E29" s="66"/>
      <c r="F29" s="61"/>
      <c r="G29" s="61"/>
      <c r="H29" s="4"/>
    </row>
    <row r="30" spans="1:8" ht="18">
      <c r="A30" s="228"/>
      <c r="B30" s="12" t="s">
        <v>173</v>
      </c>
      <c r="C30" s="70"/>
      <c r="D30" s="62"/>
      <c r="E30" s="70"/>
      <c r="F30" s="62"/>
      <c r="G30" s="62"/>
      <c r="H30" s="4"/>
    </row>
    <row r="31" spans="1:8" s="29" customFormat="1" ht="18">
      <c r="A31" s="224">
        <v>35</v>
      </c>
      <c r="B31" s="68" t="s">
        <v>158</v>
      </c>
      <c r="C31" s="95">
        <v>200</v>
      </c>
      <c r="D31" s="26">
        <v>1.93</v>
      </c>
      <c r="E31" s="27">
        <v>6.34</v>
      </c>
      <c r="F31" s="26">
        <v>10.050000000000001</v>
      </c>
      <c r="G31" s="26">
        <v>83.33</v>
      </c>
      <c r="H31" s="28"/>
    </row>
    <row r="32" spans="1:8" ht="18">
      <c r="A32" s="213"/>
      <c r="B32" s="69" t="s">
        <v>196</v>
      </c>
      <c r="C32" s="96"/>
      <c r="D32" s="61"/>
      <c r="E32" s="66"/>
      <c r="F32" s="61"/>
      <c r="G32" s="61"/>
      <c r="H32" s="4"/>
    </row>
    <row r="33" spans="1:8" ht="18">
      <c r="A33" s="213"/>
      <c r="B33" s="69" t="s">
        <v>197</v>
      </c>
      <c r="C33" s="96"/>
      <c r="D33" s="61"/>
      <c r="E33" s="66"/>
      <c r="F33" s="61"/>
      <c r="G33" s="61"/>
      <c r="H33" s="4"/>
    </row>
    <row r="34" spans="1:8" ht="18">
      <c r="A34" s="213"/>
      <c r="B34" s="69" t="s">
        <v>176</v>
      </c>
      <c r="C34" s="96"/>
      <c r="D34" s="61"/>
      <c r="E34" s="66"/>
      <c r="F34" s="61"/>
      <c r="G34" s="61"/>
      <c r="H34" s="4"/>
    </row>
    <row r="35" spans="1:8" ht="18">
      <c r="A35" s="213"/>
      <c r="B35" s="69" t="s">
        <v>198</v>
      </c>
      <c r="C35" s="96"/>
      <c r="D35" s="61"/>
      <c r="E35" s="66"/>
      <c r="F35" s="61"/>
      <c r="G35" s="61"/>
      <c r="H35" s="4"/>
    </row>
    <row r="36" spans="1:8" ht="18">
      <c r="A36" s="213"/>
      <c r="B36" s="69" t="s">
        <v>199</v>
      </c>
      <c r="C36" s="96"/>
      <c r="D36" s="61"/>
      <c r="E36" s="66"/>
      <c r="F36" s="61"/>
      <c r="G36" s="61"/>
      <c r="H36" s="4"/>
    </row>
    <row r="37" spans="1:8" ht="18">
      <c r="A37" s="213"/>
      <c r="B37" s="69" t="s">
        <v>200</v>
      </c>
      <c r="C37" s="96"/>
      <c r="D37" s="61"/>
      <c r="E37" s="66"/>
      <c r="F37" s="61"/>
      <c r="G37" s="61"/>
      <c r="H37" s="4"/>
    </row>
    <row r="38" spans="1:8" ht="18">
      <c r="A38" s="213"/>
      <c r="B38" s="69" t="s">
        <v>246</v>
      </c>
      <c r="C38" s="96"/>
      <c r="D38" s="61"/>
      <c r="E38" s="66"/>
      <c r="F38" s="61"/>
      <c r="G38" s="61"/>
      <c r="H38" s="4"/>
    </row>
    <row r="39" spans="1:8" ht="18">
      <c r="A39" s="213"/>
      <c r="B39" s="69" t="s">
        <v>201</v>
      </c>
      <c r="C39" s="96"/>
      <c r="D39" s="61"/>
      <c r="E39" s="66"/>
      <c r="F39" s="61"/>
      <c r="G39" s="61"/>
      <c r="H39" s="4"/>
    </row>
    <row r="40" spans="1:8" ht="18">
      <c r="A40" s="213"/>
      <c r="B40" s="69" t="s">
        <v>190</v>
      </c>
      <c r="C40" s="96"/>
      <c r="D40" s="61"/>
      <c r="E40" s="66"/>
      <c r="F40" s="61"/>
      <c r="G40" s="61"/>
      <c r="H40" s="4"/>
    </row>
    <row r="41" spans="1:8" ht="18">
      <c r="A41" s="225"/>
      <c r="B41" s="16" t="s">
        <v>173</v>
      </c>
      <c r="C41" s="97"/>
      <c r="D41" s="62"/>
      <c r="E41" s="70"/>
      <c r="F41" s="62"/>
      <c r="G41" s="62"/>
      <c r="H41" s="4"/>
    </row>
    <row r="42" spans="1:8" ht="18">
      <c r="A42" s="217">
        <v>182</v>
      </c>
      <c r="B42" s="98" t="s">
        <v>229</v>
      </c>
      <c r="C42" s="156">
        <v>90</v>
      </c>
      <c r="D42" s="27">
        <v>11.78</v>
      </c>
      <c r="E42" s="26">
        <v>17.39</v>
      </c>
      <c r="F42" s="27">
        <v>12.14</v>
      </c>
      <c r="G42" s="26">
        <v>252.18</v>
      </c>
      <c r="H42" s="4"/>
    </row>
    <row r="43" spans="1:8" ht="18">
      <c r="A43" s="218"/>
      <c r="B43" s="69" t="s">
        <v>35</v>
      </c>
      <c r="C43" s="83"/>
      <c r="D43" s="66"/>
      <c r="E43" s="61"/>
      <c r="F43" s="66"/>
      <c r="G43" s="61"/>
      <c r="H43" s="4"/>
    </row>
    <row r="44" spans="1:8" ht="18">
      <c r="A44" s="218"/>
      <c r="B44" s="69" t="s">
        <v>317</v>
      </c>
      <c r="C44" s="83"/>
      <c r="D44" s="66"/>
      <c r="E44" s="61"/>
      <c r="F44" s="66"/>
      <c r="G44" s="61"/>
      <c r="H44" s="4"/>
    </row>
    <row r="45" spans="1:8" ht="18">
      <c r="A45" s="218"/>
      <c r="B45" s="69" t="s">
        <v>318</v>
      </c>
      <c r="C45" s="83"/>
      <c r="D45" s="66"/>
      <c r="E45" s="61"/>
      <c r="F45" s="66"/>
      <c r="G45" s="61"/>
      <c r="H45" s="4"/>
    </row>
    <row r="46" spans="1:8" ht="18">
      <c r="A46" s="218"/>
      <c r="B46" s="69" t="s">
        <v>319</v>
      </c>
      <c r="C46" s="83"/>
      <c r="D46" s="66"/>
      <c r="E46" s="61"/>
      <c r="F46" s="66"/>
      <c r="G46" s="61"/>
      <c r="H46" s="4"/>
    </row>
    <row r="47" spans="1:8" ht="18">
      <c r="A47" s="218"/>
      <c r="B47" s="69" t="s">
        <v>320</v>
      </c>
      <c r="C47" s="83"/>
      <c r="D47" s="66"/>
      <c r="E47" s="61"/>
      <c r="F47" s="66"/>
      <c r="G47" s="61"/>
      <c r="H47" s="4"/>
    </row>
    <row r="48" spans="1:8" ht="18">
      <c r="A48" s="218"/>
      <c r="B48" s="69" t="s">
        <v>321</v>
      </c>
      <c r="C48" s="83"/>
      <c r="D48" s="66"/>
      <c r="E48" s="61"/>
      <c r="F48" s="66"/>
      <c r="G48" s="61"/>
      <c r="H48" s="4"/>
    </row>
    <row r="49" spans="1:8" ht="18">
      <c r="A49" s="218"/>
      <c r="B49" s="69" t="s">
        <v>173</v>
      </c>
      <c r="C49" s="83"/>
      <c r="D49" s="66"/>
      <c r="E49" s="61"/>
      <c r="F49" s="66"/>
      <c r="G49" s="61"/>
      <c r="H49" s="4"/>
    </row>
    <row r="50" spans="1:8" ht="18">
      <c r="A50" s="228"/>
      <c r="B50" s="16" t="s">
        <v>17</v>
      </c>
      <c r="C50" s="62"/>
      <c r="D50" s="70"/>
      <c r="E50" s="62"/>
      <c r="F50" s="70"/>
      <c r="G50" s="62"/>
      <c r="H50" s="4"/>
    </row>
    <row r="51" spans="1:8" ht="18">
      <c r="A51" s="224">
        <v>204</v>
      </c>
      <c r="B51" s="68" t="s">
        <v>114</v>
      </c>
      <c r="C51" s="189">
        <v>150</v>
      </c>
      <c r="D51" s="47">
        <v>5.52</v>
      </c>
      <c r="E51" s="46">
        <v>5.29</v>
      </c>
      <c r="F51" s="47">
        <v>35.32</v>
      </c>
      <c r="G51" s="47">
        <v>211.09</v>
      </c>
      <c r="H51" s="4"/>
    </row>
    <row r="52" spans="1:8" ht="18">
      <c r="A52" s="229"/>
      <c r="B52" s="69" t="s">
        <v>115</v>
      </c>
      <c r="C52" s="66"/>
      <c r="D52" s="61"/>
      <c r="E52" s="66"/>
      <c r="F52" s="61"/>
      <c r="G52" s="61"/>
      <c r="H52" s="4"/>
    </row>
    <row r="53" spans="1:8" ht="18">
      <c r="A53" s="229"/>
      <c r="B53" s="69" t="s">
        <v>173</v>
      </c>
      <c r="C53" s="66"/>
      <c r="D53" s="61"/>
      <c r="E53" s="66"/>
      <c r="F53" s="61"/>
      <c r="G53" s="61"/>
      <c r="H53" s="4"/>
    </row>
    <row r="54" spans="1:8" ht="18">
      <c r="A54" s="229"/>
      <c r="B54" s="69" t="s">
        <v>62</v>
      </c>
      <c r="C54" s="66"/>
      <c r="D54" s="61"/>
      <c r="E54" s="66"/>
      <c r="F54" s="61"/>
      <c r="G54" s="61"/>
      <c r="H54" s="4"/>
    </row>
    <row r="55" spans="1:8" ht="18">
      <c r="A55" s="136"/>
      <c r="B55" s="181" t="s">
        <v>325</v>
      </c>
      <c r="C55" s="191">
        <v>180</v>
      </c>
      <c r="D55" s="106">
        <v>1.26</v>
      </c>
      <c r="E55" s="157"/>
      <c r="F55" s="106">
        <v>23.04</v>
      </c>
      <c r="G55" s="106">
        <v>75.599999999999994</v>
      </c>
    </row>
    <row r="56" spans="1:8" ht="18">
      <c r="A56" s="17"/>
      <c r="B56" s="74" t="s">
        <v>30</v>
      </c>
      <c r="C56" s="105">
        <v>40</v>
      </c>
      <c r="D56" s="106">
        <v>0.8</v>
      </c>
      <c r="E56" s="106">
        <v>0.32</v>
      </c>
      <c r="F56" s="106">
        <v>5.6</v>
      </c>
      <c r="G56" s="106">
        <v>89.6</v>
      </c>
    </row>
    <row r="57" spans="1:8" ht="18">
      <c r="A57" s="17"/>
      <c r="B57" s="159"/>
      <c r="C57" s="105"/>
      <c r="D57" s="106">
        <f>SUM(D23:D56)</f>
        <v>23.11</v>
      </c>
      <c r="E57" s="106">
        <f>SUM(E23:E56)</f>
        <v>36.160000000000004</v>
      </c>
      <c r="F57" s="106">
        <v>129.16</v>
      </c>
      <c r="G57" s="145">
        <f t="shared" ref="G57" si="1">SUM(G23:G56)</f>
        <v>806.00000000000011</v>
      </c>
    </row>
    <row r="58" spans="1:8" ht="18">
      <c r="A58" s="7"/>
      <c r="B58" s="77" t="s">
        <v>31</v>
      </c>
      <c r="C58" s="160"/>
      <c r="D58" s="153"/>
      <c r="E58" s="153"/>
      <c r="F58" s="153"/>
      <c r="G58" s="146">
        <f>G21+G57</f>
        <v>1397.4</v>
      </c>
    </row>
    <row r="59" spans="1:8" ht="18">
      <c r="A59" s="7"/>
      <c r="B59" s="77"/>
      <c r="C59" s="160"/>
      <c r="D59" s="153"/>
      <c r="E59" s="153"/>
      <c r="F59" s="153"/>
      <c r="G59" s="146"/>
    </row>
    <row r="60" spans="1:8" ht="18">
      <c r="A60" s="7"/>
      <c r="B60" s="77"/>
      <c r="C60" s="160"/>
      <c r="D60" s="153"/>
      <c r="E60" s="153"/>
      <c r="F60" s="153"/>
      <c r="G60" s="146"/>
    </row>
    <row r="61" spans="1:8" ht="18">
      <c r="A61" s="2" t="s">
        <v>248</v>
      </c>
      <c r="B61" s="147"/>
      <c r="C61" s="147"/>
      <c r="D61" s="147"/>
      <c r="E61" s="147"/>
      <c r="F61" s="147"/>
      <c r="G61" s="147"/>
    </row>
    <row r="62" spans="1:8" ht="18">
      <c r="A62" s="2" t="s">
        <v>137</v>
      </c>
      <c r="B62" s="147"/>
      <c r="C62" s="29"/>
      <c r="D62" s="161"/>
      <c r="E62" s="147"/>
      <c r="F62" s="147"/>
      <c r="G62" s="29"/>
    </row>
    <row r="63" spans="1:8" ht="18">
      <c r="A63" s="2" t="s">
        <v>69</v>
      </c>
      <c r="B63" s="147"/>
      <c r="C63" s="147"/>
      <c r="D63" s="147"/>
      <c r="E63" s="147"/>
      <c r="F63" s="147"/>
      <c r="G63" s="147"/>
    </row>
    <row r="64" spans="1:8" ht="18">
      <c r="A64" s="5" t="s">
        <v>63</v>
      </c>
      <c r="B64" s="158"/>
      <c r="C64" s="117"/>
      <c r="D64" s="117"/>
      <c r="E64" s="29"/>
      <c r="F64" s="117"/>
      <c r="G64" s="117"/>
    </row>
    <row r="65" spans="1:8" ht="18">
      <c r="B65" s="143" t="s">
        <v>3</v>
      </c>
      <c r="C65" s="117"/>
      <c r="D65" s="117"/>
      <c r="E65" s="29"/>
      <c r="F65" s="117"/>
      <c r="G65" s="117"/>
    </row>
    <row r="66" spans="1:8" ht="18">
      <c r="A66" s="107" t="s">
        <v>41</v>
      </c>
      <c r="B66" s="235" t="s">
        <v>4</v>
      </c>
      <c r="C66" s="9" t="s">
        <v>5</v>
      </c>
      <c r="D66" s="9" t="s">
        <v>6</v>
      </c>
      <c r="E66" s="162"/>
      <c r="F66" s="163"/>
      <c r="G66" s="9" t="s">
        <v>7</v>
      </c>
    </row>
    <row r="67" spans="1:8" ht="18">
      <c r="A67" s="109" t="s">
        <v>42</v>
      </c>
      <c r="B67" s="236"/>
      <c r="C67" s="16" t="s">
        <v>8</v>
      </c>
      <c r="D67" s="123" t="s">
        <v>9</v>
      </c>
      <c r="E67" s="118"/>
      <c r="F67" s="88"/>
      <c r="G67" s="16" t="s">
        <v>10</v>
      </c>
    </row>
    <row r="68" spans="1:8" ht="18">
      <c r="A68" s="110"/>
      <c r="B68" s="237"/>
      <c r="C68" s="148"/>
      <c r="D68" s="148" t="s">
        <v>11</v>
      </c>
      <c r="E68" s="148" t="s">
        <v>12</v>
      </c>
      <c r="F68" s="148" t="s">
        <v>13</v>
      </c>
      <c r="G68" s="148"/>
    </row>
    <row r="69" spans="1:8" ht="18">
      <c r="A69" s="213">
        <v>106</v>
      </c>
      <c r="B69" s="164" t="s">
        <v>228</v>
      </c>
      <c r="C69" s="138">
        <v>205</v>
      </c>
      <c r="D69" s="165">
        <v>7.23</v>
      </c>
      <c r="E69" s="138">
        <v>6.67</v>
      </c>
      <c r="F69" s="165">
        <v>39.54</v>
      </c>
      <c r="G69" s="138">
        <v>246.87</v>
      </c>
    </row>
    <row r="70" spans="1:8" ht="18">
      <c r="A70" s="213"/>
      <c r="B70" s="166" t="s">
        <v>156</v>
      </c>
      <c r="C70" s="167"/>
      <c r="D70" s="168"/>
      <c r="E70" s="139"/>
      <c r="F70" s="168"/>
      <c r="G70" s="139"/>
    </row>
    <row r="71" spans="1:8" ht="18">
      <c r="A71" s="213"/>
      <c r="B71" s="166" t="s">
        <v>157</v>
      </c>
      <c r="C71" s="167"/>
      <c r="D71" s="168"/>
      <c r="E71" s="139"/>
      <c r="F71" s="168"/>
      <c r="G71" s="139"/>
    </row>
    <row r="72" spans="1:8" ht="18">
      <c r="A72" s="213"/>
      <c r="B72" s="166" t="s">
        <v>17</v>
      </c>
      <c r="C72" s="167"/>
      <c r="D72" s="168"/>
      <c r="E72" s="139"/>
      <c r="F72" s="168"/>
      <c r="G72" s="139"/>
    </row>
    <row r="73" spans="1:8" ht="18">
      <c r="A73" s="213"/>
      <c r="B73" s="166" t="s">
        <v>18</v>
      </c>
      <c r="C73" s="167"/>
      <c r="D73" s="168"/>
      <c r="E73" s="139"/>
      <c r="F73" s="168"/>
      <c r="G73" s="139"/>
    </row>
    <row r="74" spans="1:8" ht="18">
      <c r="A74" s="213"/>
      <c r="B74" s="166" t="s">
        <v>173</v>
      </c>
      <c r="C74" s="167"/>
      <c r="D74" s="168"/>
      <c r="E74" s="139"/>
      <c r="F74" s="168"/>
      <c r="G74" s="139"/>
    </row>
    <row r="75" spans="1:8" ht="18">
      <c r="A75" s="111">
        <v>242</v>
      </c>
      <c r="B75" s="24" t="s">
        <v>48</v>
      </c>
      <c r="C75" s="25">
        <v>180</v>
      </c>
      <c r="D75" s="26">
        <v>3.39</v>
      </c>
      <c r="E75" s="27">
        <v>3.54</v>
      </c>
      <c r="F75" s="26">
        <v>23.36</v>
      </c>
      <c r="G75" s="26">
        <v>138.53</v>
      </c>
      <c r="H75" s="4"/>
    </row>
    <row r="76" spans="1:8" ht="18">
      <c r="A76" s="112"/>
      <c r="B76" s="151" t="s">
        <v>295</v>
      </c>
      <c r="C76" s="152"/>
      <c r="D76" s="34"/>
      <c r="E76" s="153"/>
      <c r="F76" s="34"/>
      <c r="G76" s="34"/>
      <c r="H76" s="4"/>
    </row>
    <row r="77" spans="1:8" ht="18">
      <c r="A77" s="112"/>
      <c r="B77" s="151" t="s">
        <v>287</v>
      </c>
      <c r="C77" s="152"/>
      <c r="D77" s="34"/>
      <c r="E77" s="153"/>
      <c r="F77" s="34"/>
      <c r="G77" s="34"/>
      <c r="H77" s="4"/>
    </row>
    <row r="78" spans="1:8" ht="18">
      <c r="A78" s="113"/>
      <c r="B78" s="154" t="s">
        <v>296</v>
      </c>
      <c r="C78" s="155"/>
      <c r="D78" s="39"/>
      <c r="E78" s="40"/>
      <c r="F78" s="39"/>
      <c r="G78" s="39"/>
      <c r="H78" s="4"/>
    </row>
    <row r="79" spans="1:8" ht="18">
      <c r="A79" s="41"/>
      <c r="B79" s="42" t="s">
        <v>21</v>
      </c>
      <c r="C79" s="43">
        <v>60</v>
      </c>
      <c r="D79" s="40">
        <v>2.31</v>
      </c>
      <c r="E79" s="39">
        <v>0.24</v>
      </c>
      <c r="F79" s="40">
        <v>15.07</v>
      </c>
      <c r="G79" s="39">
        <v>159</v>
      </c>
    </row>
    <row r="80" spans="1:8" ht="18">
      <c r="A80" s="108"/>
      <c r="B80" s="104" t="s">
        <v>192</v>
      </c>
      <c r="C80" s="43">
        <v>150</v>
      </c>
      <c r="D80" s="149">
        <v>0.5</v>
      </c>
      <c r="E80" s="141">
        <v>0</v>
      </c>
      <c r="F80" s="149">
        <v>15</v>
      </c>
      <c r="G80" s="141">
        <v>70.5</v>
      </c>
    </row>
    <row r="81" spans="1:8" ht="18">
      <c r="A81" s="80"/>
      <c r="B81" s="158"/>
      <c r="C81" s="150"/>
      <c r="D81" s="150">
        <f t="shared" ref="D81:G81" si="2">SUM(D69:D80)</f>
        <v>13.430000000000001</v>
      </c>
      <c r="E81" s="150">
        <f t="shared" si="2"/>
        <v>10.450000000000001</v>
      </c>
      <c r="F81" s="150">
        <f t="shared" si="2"/>
        <v>92.97</v>
      </c>
      <c r="G81" s="142">
        <f t="shared" si="2"/>
        <v>614.9</v>
      </c>
    </row>
    <row r="82" spans="1:8" ht="18">
      <c r="A82" s="7"/>
      <c r="B82" s="143" t="s">
        <v>22</v>
      </c>
      <c r="C82" s="117"/>
      <c r="D82" s="117"/>
      <c r="E82" s="29"/>
      <c r="F82" s="143"/>
      <c r="G82" s="143"/>
    </row>
    <row r="83" spans="1:8" ht="18">
      <c r="A83" s="217">
        <v>23</v>
      </c>
      <c r="B83" s="68" t="s">
        <v>256</v>
      </c>
      <c r="C83" s="193">
        <v>100</v>
      </c>
      <c r="D83" s="26">
        <v>3.04</v>
      </c>
      <c r="E83" s="27">
        <v>11.38</v>
      </c>
      <c r="F83" s="26">
        <v>10.76</v>
      </c>
      <c r="G83" s="26">
        <v>157</v>
      </c>
      <c r="H83" s="4"/>
    </row>
    <row r="84" spans="1:8" ht="18">
      <c r="A84" s="218"/>
      <c r="B84" s="69" t="s">
        <v>133</v>
      </c>
      <c r="C84" s="160"/>
      <c r="D84" s="140"/>
      <c r="E84" s="160"/>
      <c r="F84" s="140"/>
      <c r="G84" s="140"/>
      <c r="H84" s="4"/>
    </row>
    <row r="85" spans="1:8" ht="18">
      <c r="A85" s="218"/>
      <c r="B85" s="69" t="s">
        <v>134</v>
      </c>
      <c r="C85" s="160"/>
      <c r="D85" s="140"/>
      <c r="E85" s="160"/>
      <c r="F85" s="140"/>
      <c r="G85" s="140"/>
      <c r="H85" s="4"/>
    </row>
    <row r="86" spans="1:8" ht="18">
      <c r="A86" s="218"/>
      <c r="B86" s="69" t="s">
        <v>135</v>
      </c>
      <c r="C86" s="160"/>
      <c r="D86" s="140"/>
      <c r="E86" s="160"/>
      <c r="F86" s="140"/>
      <c r="G86" s="140"/>
      <c r="H86" s="4"/>
    </row>
    <row r="87" spans="1:8" ht="18">
      <c r="A87" s="218"/>
      <c r="B87" s="69" t="s">
        <v>273</v>
      </c>
      <c r="C87" s="160"/>
      <c r="D87" s="140"/>
      <c r="E87" s="160"/>
      <c r="F87" s="140"/>
      <c r="G87" s="140"/>
      <c r="H87" s="4"/>
    </row>
    <row r="88" spans="1:8" ht="18">
      <c r="A88" s="218"/>
      <c r="B88" s="69" t="s">
        <v>136</v>
      </c>
      <c r="C88" s="160"/>
      <c r="D88" s="140"/>
      <c r="E88" s="160"/>
      <c r="F88" s="140"/>
      <c r="G88" s="140"/>
      <c r="H88" s="4"/>
    </row>
    <row r="89" spans="1:8" ht="18">
      <c r="A89" s="218"/>
      <c r="B89" s="69" t="s">
        <v>40</v>
      </c>
      <c r="C89" s="160"/>
      <c r="D89" s="140"/>
      <c r="E89" s="160"/>
      <c r="F89" s="140"/>
      <c r="G89" s="140"/>
      <c r="H89" s="4"/>
    </row>
    <row r="90" spans="1:8" ht="18">
      <c r="A90" s="228"/>
      <c r="B90" s="16" t="s">
        <v>173</v>
      </c>
      <c r="C90" s="169"/>
      <c r="D90" s="144"/>
      <c r="E90" s="169"/>
      <c r="F90" s="144"/>
      <c r="G90" s="144"/>
      <c r="H90" s="4"/>
    </row>
    <row r="91" spans="1:8" s="29" customFormat="1" ht="18">
      <c r="A91" s="224">
        <v>65</v>
      </c>
      <c r="B91" s="68" t="s">
        <v>158</v>
      </c>
      <c r="C91" s="95">
        <v>250</v>
      </c>
      <c r="D91" s="26">
        <v>1.93</v>
      </c>
      <c r="E91" s="27">
        <v>6.34</v>
      </c>
      <c r="F91" s="26">
        <v>10.050000000000001</v>
      </c>
      <c r="G91" s="26">
        <v>104.16</v>
      </c>
      <c r="H91" s="28"/>
    </row>
    <row r="92" spans="1:8" ht="18">
      <c r="A92" s="213"/>
      <c r="B92" s="69" t="s">
        <v>159</v>
      </c>
      <c r="C92" s="170"/>
      <c r="D92" s="140"/>
      <c r="E92" s="160"/>
      <c r="F92" s="140"/>
      <c r="G92" s="140"/>
      <c r="H92" s="4"/>
    </row>
    <row r="93" spans="1:8" ht="18">
      <c r="A93" s="213"/>
      <c r="B93" s="69" t="s">
        <v>160</v>
      </c>
      <c r="C93" s="170"/>
      <c r="D93" s="140"/>
      <c r="E93" s="160"/>
      <c r="F93" s="140"/>
      <c r="G93" s="140"/>
      <c r="H93" s="4"/>
    </row>
    <row r="94" spans="1:8" ht="18">
      <c r="A94" s="213"/>
      <c r="B94" s="69" t="s">
        <v>27</v>
      </c>
      <c r="C94" s="170"/>
      <c r="D94" s="140"/>
      <c r="E94" s="160"/>
      <c r="F94" s="140"/>
      <c r="G94" s="140"/>
      <c r="H94" s="4"/>
    </row>
    <row r="95" spans="1:8" ht="18">
      <c r="A95" s="213"/>
      <c r="B95" s="69" t="s">
        <v>161</v>
      </c>
      <c r="C95" s="170"/>
      <c r="D95" s="140"/>
      <c r="E95" s="160"/>
      <c r="F95" s="140"/>
      <c r="G95" s="140"/>
      <c r="H95" s="4"/>
    </row>
    <row r="96" spans="1:8" ht="18">
      <c r="A96" s="213"/>
      <c r="B96" s="69" t="s">
        <v>17</v>
      </c>
      <c r="C96" s="170"/>
      <c r="D96" s="140"/>
      <c r="E96" s="160"/>
      <c r="F96" s="140"/>
      <c r="G96" s="140"/>
      <c r="H96" s="4"/>
    </row>
    <row r="97" spans="1:8" ht="18">
      <c r="A97" s="213"/>
      <c r="B97" s="69" t="s">
        <v>162</v>
      </c>
      <c r="C97" s="170"/>
      <c r="D97" s="140"/>
      <c r="E97" s="160"/>
      <c r="F97" s="140"/>
      <c r="G97" s="140"/>
      <c r="H97" s="4"/>
    </row>
    <row r="98" spans="1:8" ht="18">
      <c r="A98" s="213"/>
      <c r="B98" s="69" t="s">
        <v>244</v>
      </c>
      <c r="C98" s="170"/>
      <c r="D98" s="140"/>
      <c r="E98" s="160"/>
      <c r="F98" s="140"/>
      <c r="G98" s="140"/>
      <c r="H98" s="4"/>
    </row>
    <row r="99" spans="1:8" ht="18">
      <c r="A99" s="213"/>
      <c r="B99" s="69" t="s">
        <v>163</v>
      </c>
      <c r="C99" s="170"/>
      <c r="D99" s="140"/>
      <c r="E99" s="160"/>
      <c r="F99" s="140"/>
      <c r="G99" s="140"/>
      <c r="H99" s="4"/>
    </row>
    <row r="100" spans="1:8" ht="18">
      <c r="A100" s="213"/>
      <c r="B100" s="69" t="s">
        <v>109</v>
      </c>
      <c r="C100" s="170"/>
      <c r="D100" s="140"/>
      <c r="E100" s="160"/>
      <c r="F100" s="140"/>
      <c r="G100" s="140"/>
      <c r="H100" s="4"/>
    </row>
    <row r="101" spans="1:8" ht="18">
      <c r="A101" s="225"/>
      <c r="B101" s="16" t="s">
        <v>173</v>
      </c>
      <c r="C101" s="171"/>
      <c r="D101" s="144"/>
      <c r="E101" s="169"/>
      <c r="F101" s="144"/>
      <c r="G101" s="144"/>
      <c r="H101" s="4"/>
    </row>
    <row r="102" spans="1:8" ht="18">
      <c r="A102" s="224">
        <v>182</v>
      </c>
      <c r="B102" s="129" t="s">
        <v>229</v>
      </c>
      <c r="C102" s="156">
        <v>100</v>
      </c>
      <c r="D102" s="27">
        <v>13.09</v>
      </c>
      <c r="E102" s="26">
        <v>19.329999999999998</v>
      </c>
      <c r="F102" s="27">
        <v>13.49</v>
      </c>
      <c r="G102" s="26">
        <v>280.2</v>
      </c>
      <c r="H102" s="4"/>
    </row>
    <row r="103" spans="1:8" ht="18">
      <c r="A103" s="229"/>
      <c r="B103" s="122" t="s">
        <v>35</v>
      </c>
      <c r="C103" s="172"/>
      <c r="D103" s="160"/>
      <c r="E103" s="140"/>
      <c r="F103" s="160"/>
      <c r="G103" s="140"/>
      <c r="H103" s="4"/>
    </row>
    <row r="104" spans="1:8" ht="18">
      <c r="A104" s="229"/>
      <c r="B104" s="122" t="s">
        <v>193</v>
      </c>
      <c r="C104" s="172"/>
      <c r="D104" s="160"/>
      <c r="E104" s="140"/>
      <c r="F104" s="160"/>
      <c r="G104" s="140"/>
      <c r="H104" s="4"/>
    </row>
    <row r="105" spans="1:8" ht="18">
      <c r="A105" s="229"/>
      <c r="B105" s="122" t="s">
        <v>247</v>
      </c>
      <c r="C105" s="172"/>
      <c r="D105" s="160"/>
      <c r="E105" s="140"/>
      <c r="F105" s="160"/>
      <c r="G105" s="140"/>
      <c r="H105" s="4"/>
    </row>
    <row r="106" spans="1:8" ht="18">
      <c r="A106" s="229"/>
      <c r="B106" s="122" t="s">
        <v>195</v>
      </c>
      <c r="C106" s="172"/>
      <c r="D106" s="160"/>
      <c r="E106" s="140"/>
      <c r="F106" s="160"/>
      <c r="G106" s="140"/>
      <c r="H106" s="4"/>
    </row>
    <row r="107" spans="1:8" ht="18">
      <c r="A107" s="229"/>
      <c r="B107" s="122" t="s">
        <v>194</v>
      </c>
      <c r="C107" s="172"/>
      <c r="D107" s="160"/>
      <c r="E107" s="140"/>
      <c r="F107" s="160"/>
      <c r="G107" s="140"/>
      <c r="H107" s="4"/>
    </row>
    <row r="108" spans="1:8" ht="18">
      <c r="A108" s="229"/>
      <c r="B108" s="122" t="s">
        <v>245</v>
      </c>
      <c r="C108" s="172"/>
      <c r="D108" s="160"/>
      <c r="E108" s="140"/>
      <c r="F108" s="160"/>
      <c r="G108" s="140"/>
      <c r="H108" s="4"/>
    </row>
    <row r="109" spans="1:8" ht="18">
      <c r="A109" s="229"/>
      <c r="B109" s="122" t="s">
        <v>173</v>
      </c>
      <c r="C109" s="172"/>
      <c r="D109" s="160"/>
      <c r="E109" s="140"/>
      <c r="F109" s="160"/>
      <c r="G109" s="140"/>
      <c r="H109" s="4"/>
    </row>
    <row r="110" spans="1:8" ht="18">
      <c r="A110" s="233"/>
      <c r="B110" s="123" t="s">
        <v>17</v>
      </c>
      <c r="C110" s="144"/>
      <c r="D110" s="169"/>
      <c r="E110" s="144"/>
      <c r="F110" s="169"/>
      <c r="G110" s="144"/>
      <c r="H110" s="4"/>
    </row>
    <row r="111" spans="1:8" ht="18">
      <c r="A111" s="217">
        <v>204</v>
      </c>
      <c r="B111" s="98" t="s">
        <v>114</v>
      </c>
      <c r="C111" s="193">
        <v>180</v>
      </c>
      <c r="D111" s="26">
        <v>6.62</v>
      </c>
      <c r="E111" s="27">
        <v>6.35</v>
      </c>
      <c r="F111" s="26">
        <v>42.39</v>
      </c>
      <c r="G111" s="26">
        <v>253.31</v>
      </c>
      <c r="H111" s="4"/>
    </row>
    <row r="112" spans="1:8" ht="18">
      <c r="A112" s="218"/>
      <c r="B112" s="69" t="s">
        <v>117</v>
      </c>
      <c r="C112" s="194"/>
      <c r="D112" s="140"/>
      <c r="E112" s="160"/>
      <c r="F112" s="140"/>
      <c r="G112" s="140"/>
      <c r="H112" s="4"/>
    </row>
    <row r="113" spans="1:8" ht="18">
      <c r="A113" s="218"/>
      <c r="B113" s="69" t="s">
        <v>173</v>
      </c>
      <c r="C113" s="194"/>
      <c r="D113" s="140"/>
      <c r="E113" s="160"/>
      <c r="F113" s="140"/>
      <c r="G113" s="140"/>
      <c r="H113" s="4"/>
    </row>
    <row r="114" spans="1:8" ht="18">
      <c r="A114" s="228"/>
      <c r="B114" s="16" t="s">
        <v>68</v>
      </c>
      <c r="C114" s="195"/>
      <c r="D114" s="144"/>
      <c r="E114" s="169"/>
      <c r="F114" s="144"/>
      <c r="G114" s="144"/>
      <c r="H114" s="4"/>
    </row>
    <row r="115" spans="1:8" ht="18">
      <c r="A115" s="111"/>
      <c r="B115" s="71" t="s">
        <v>325</v>
      </c>
      <c r="C115" s="191">
        <v>180</v>
      </c>
      <c r="D115" s="106">
        <v>1.26</v>
      </c>
      <c r="E115" s="157"/>
      <c r="F115" s="106">
        <v>23.04</v>
      </c>
      <c r="G115" s="106">
        <v>75.599999999999994</v>
      </c>
    </row>
    <row r="116" spans="1:8" ht="18">
      <c r="A116" s="131"/>
      <c r="B116" s="74" t="s">
        <v>21</v>
      </c>
      <c r="C116" s="43">
        <v>40</v>
      </c>
      <c r="D116" s="40">
        <v>1.54</v>
      </c>
      <c r="E116" s="39">
        <v>0.16</v>
      </c>
      <c r="F116" s="40">
        <v>10.050000000000001</v>
      </c>
      <c r="G116" s="39">
        <v>106</v>
      </c>
    </row>
    <row r="117" spans="1:8" ht="18">
      <c r="A117" s="17"/>
      <c r="B117" s="74" t="s">
        <v>30</v>
      </c>
      <c r="C117" s="105">
        <v>40</v>
      </c>
      <c r="D117" s="106">
        <v>0.8</v>
      </c>
      <c r="E117" s="106">
        <v>0.32</v>
      </c>
      <c r="F117" s="106">
        <v>5.6</v>
      </c>
      <c r="G117" s="106">
        <v>89.6</v>
      </c>
    </row>
    <row r="118" spans="1:8" ht="18">
      <c r="A118" s="17"/>
      <c r="B118" s="159"/>
      <c r="C118" s="105"/>
      <c r="D118" s="106">
        <f>SUM(D83:D117)</f>
        <v>28.28</v>
      </c>
      <c r="E118" s="106">
        <f>SUM(E83:E117)</f>
        <v>43.879999999999995</v>
      </c>
      <c r="F118" s="106">
        <v>129.16</v>
      </c>
      <c r="G118" s="145">
        <f t="shared" ref="G118" si="3">SUM(G83:G117)</f>
        <v>1065.8699999999999</v>
      </c>
    </row>
    <row r="119" spans="1:8" ht="18">
      <c r="A119" s="7"/>
      <c r="B119" s="77" t="s">
        <v>31</v>
      </c>
      <c r="C119" s="160"/>
      <c r="D119" s="153"/>
      <c r="E119" s="153"/>
      <c r="F119" s="153"/>
      <c r="G119" s="146">
        <f>G81+G118</f>
        <v>1680.77</v>
      </c>
    </row>
    <row r="120" spans="1:8">
      <c r="B120" s="29"/>
      <c r="C120" s="29"/>
      <c r="D120" s="29"/>
      <c r="E120" s="29"/>
      <c r="F120" s="29"/>
      <c r="G120" s="29"/>
    </row>
  </sheetData>
  <mergeCells count="12">
    <mergeCell ref="A83:A90"/>
    <mergeCell ref="A91:A101"/>
    <mergeCell ref="A102:A110"/>
    <mergeCell ref="A51:A54"/>
    <mergeCell ref="A111:A114"/>
    <mergeCell ref="B66:B68"/>
    <mergeCell ref="A69:A74"/>
    <mergeCell ref="B6:B8"/>
    <mergeCell ref="A9:A14"/>
    <mergeCell ref="A23:A30"/>
    <mergeCell ref="A31:A41"/>
    <mergeCell ref="A42:A50"/>
  </mergeCells>
  <pageMargins left="0.98425196850393704" right="0.39370078740157483" top="0.39370078740157483" bottom="0.19685039370078741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пн1</vt:lpstr>
      <vt:lpstr>вт1</vt:lpstr>
      <vt:lpstr>ср1</vt:lpstr>
      <vt:lpstr>чет1</vt:lpstr>
      <vt:lpstr>пт1</vt:lpstr>
      <vt:lpstr>сб1</vt:lpstr>
      <vt:lpstr>пн2</vt:lpstr>
      <vt:lpstr>вт2</vt:lpstr>
      <vt:lpstr>ср2</vt:lpstr>
      <vt:lpstr>чт2</vt:lpstr>
      <vt:lpstr>пт 2</vt:lpstr>
      <vt:lpstr>сб2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2021-05-14T09:25:44Z</dcterms:modified>
</cp:coreProperties>
</file>